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ttps://ungkreft.sharepoint.com/Administrasjon/11. Fylkesgrupper/11.4. Maler til rapportering fra FG/Økonomi/"/>
    </mc:Choice>
  </mc:AlternateContent>
  <xr:revisionPtr revIDLastSave="0" documentId="8_{CAE6CDB2-9B75-4147-ACEF-7D561D85EACD}" xr6:coauthVersionLast="47" xr6:coauthVersionMax="47" xr10:uidLastSave="{00000000-0000-0000-0000-000000000000}"/>
  <bookViews>
    <workbookView xWindow="28680" yWindow="-120" windowWidth="38640" windowHeight="21240" tabRatio="960" activeTab="6" xr2:uid="{00000000-000D-0000-FFFF-FFFF00000000}"/>
  </bookViews>
  <sheets>
    <sheet name="Info" sheetId="15" r:id="rId1"/>
    <sheet name="Forside" sheetId="1" r:id="rId2"/>
    <sheet name="Regnskap Vår" sheetId="2" r:id="rId3"/>
    <sheet name="Regnskap Høst" sheetId="4" r:id="rId4"/>
    <sheet name="Oppgjørsskjema" sheetId="6" r:id="rId5"/>
    <sheet name="Budsjett" sheetId="7" r:id="rId6"/>
    <sheet name="Hjelpetekst" sheetId="14" r:id="rId7"/>
  </sheets>
  <definedNames>
    <definedName name="_xlnm.Print_Area" localSheetId="3">'Regnskap Høst'!$A$1:$U$55</definedName>
    <definedName name="_xlnm.Print_Titles" localSheetId="3">'Regnskap Høst'!$1:$10</definedName>
    <definedName name="_xlnm.Print_Titles" localSheetId="2">'Regnskap Vår'!$1:$9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44" i="4" l="1"/>
  <c r="S45" i="4"/>
  <c r="S46" i="4"/>
  <c r="S47" i="4"/>
  <c r="S48" i="4"/>
  <c r="S49" i="4"/>
  <c r="S50" i="4"/>
  <c r="S51" i="4"/>
  <c r="S52" i="4"/>
  <c r="S34" i="4"/>
  <c r="S35" i="4"/>
  <c r="S36" i="4"/>
  <c r="S37" i="4"/>
  <c r="S38" i="4"/>
  <c r="S39" i="4"/>
  <c r="S40" i="4"/>
  <c r="S41" i="4"/>
  <c r="S42" i="4"/>
  <c r="S43" i="4"/>
  <c r="S33" i="4" l="1"/>
  <c r="S32" i="4"/>
  <c r="A27" i="7"/>
  <c r="D42" i="6"/>
  <c r="S37" i="2"/>
  <c r="S36" i="2"/>
  <c r="S35" i="2"/>
  <c r="S33" i="2"/>
  <c r="S32" i="2"/>
  <c r="S31" i="2"/>
  <c r="S30" i="2"/>
  <c r="S29" i="2"/>
  <c r="S28" i="2"/>
  <c r="S27" i="2"/>
  <c r="S26" i="2"/>
  <c r="S25" i="2"/>
  <c r="S24" i="2"/>
  <c r="S23" i="2"/>
  <c r="S22" i="2"/>
  <c r="S21" i="2"/>
  <c r="S20" i="2"/>
  <c r="S19" i="2"/>
  <c r="S18" i="2"/>
  <c r="S17" i="2"/>
  <c r="S16" i="2"/>
  <c r="S15" i="2"/>
  <c r="S14" i="2"/>
  <c r="S13" i="2"/>
  <c r="S12" i="2"/>
  <c r="S11" i="2"/>
  <c r="S10" i="2"/>
  <c r="S34" i="2"/>
  <c r="E10" i="6"/>
  <c r="C10" i="6"/>
  <c r="L10" i="6" s="1"/>
  <c r="C9" i="6"/>
  <c r="C11" i="6" s="1"/>
  <c r="E9" i="6"/>
  <c r="S31" i="4"/>
  <c r="S30" i="4"/>
  <c r="S29" i="4"/>
  <c r="S28" i="4"/>
  <c r="E7" i="2"/>
  <c r="E4" i="4" s="1"/>
  <c r="G7" i="2"/>
  <c r="G4" i="4" s="1"/>
  <c r="C32" i="6"/>
  <c r="H7" i="2"/>
  <c r="F7" i="2"/>
  <c r="F4" i="4" s="1"/>
  <c r="R8" i="4"/>
  <c r="D21" i="6" s="1"/>
  <c r="S27" i="4"/>
  <c r="S26" i="4"/>
  <c r="S25" i="4"/>
  <c r="S24" i="4"/>
  <c r="S23" i="4"/>
  <c r="S22" i="4"/>
  <c r="S21" i="4"/>
  <c r="S20" i="4"/>
  <c r="S19" i="4"/>
  <c r="S18" i="4"/>
  <c r="S17" i="4"/>
  <c r="S16" i="4"/>
  <c r="S15" i="4"/>
  <c r="S14" i="4"/>
  <c r="S13" i="4"/>
  <c r="S12" i="4"/>
  <c r="S11" i="4"/>
  <c r="E8" i="4"/>
  <c r="E7" i="4" s="1"/>
  <c r="G8" i="4"/>
  <c r="R7" i="2"/>
  <c r="R7" i="4" s="1"/>
  <c r="J4" i="4" s="1"/>
  <c r="D35" i="6" s="1"/>
  <c r="C35" i="6"/>
  <c r="E20" i="6"/>
  <c r="E19" i="6"/>
  <c r="E17" i="6"/>
  <c r="E16" i="6"/>
  <c r="E15" i="6"/>
  <c r="E18" i="6"/>
  <c r="C15" i="6"/>
  <c r="C16" i="6"/>
  <c r="C17" i="6"/>
  <c r="C18" i="6"/>
  <c r="L18" i="6" s="1"/>
  <c r="C19" i="6"/>
  <c r="C20" i="6"/>
  <c r="C3" i="7"/>
  <c r="C10" i="7"/>
  <c r="D10" i="7"/>
  <c r="C18" i="7"/>
  <c r="D18" i="7"/>
  <c r="E21" i="7"/>
  <c r="E27" i="7"/>
  <c r="B33" i="6"/>
  <c r="B31" i="6"/>
  <c r="B32" i="6"/>
  <c r="B34" i="6"/>
  <c r="B35" i="6"/>
  <c r="D3" i="6"/>
  <c r="D4" i="6"/>
  <c r="J8" i="4"/>
  <c r="D9" i="6" s="1"/>
  <c r="K8" i="4"/>
  <c r="D10" i="6" s="1"/>
  <c r="L8" i="4"/>
  <c r="D15" i="6" s="1"/>
  <c r="M8" i="4"/>
  <c r="D16" i="6" s="1"/>
  <c r="N8" i="4"/>
  <c r="D17" i="6" s="1"/>
  <c r="N7" i="2"/>
  <c r="B17" i="6" s="1"/>
  <c r="O8" i="4"/>
  <c r="P8" i="4"/>
  <c r="D19" i="6" s="1"/>
  <c r="Q8" i="4"/>
  <c r="D20" i="6" s="1"/>
  <c r="Q7" i="2"/>
  <c r="L21" i="6"/>
  <c r="C25" i="6"/>
  <c r="E25" i="6"/>
  <c r="A42" i="6"/>
  <c r="O7" i="2"/>
  <c r="B18" i="6" s="1"/>
  <c r="J7" i="2"/>
  <c r="P7" i="2"/>
  <c r="B19" i="6"/>
  <c r="L7" i="2"/>
  <c r="L7" i="4" s="1"/>
  <c r="K7" i="2"/>
  <c r="K7" i="4" s="1"/>
  <c r="M7" i="2"/>
  <c r="B16" i="6"/>
  <c r="H10" i="4"/>
  <c r="H8" i="4" s="1"/>
  <c r="U5" i="4"/>
  <c r="U4" i="4"/>
  <c r="E2" i="4"/>
  <c r="F2" i="4"/>
  <c r="G2" i="4"/>
  <c r="F8" i="4"/>
  <c r="H9" i="2"/>
  <c r="E1" i="2"/>
  <c r="F1" i="2"/>
  <c r="G1" i="2"/>
  <c r="T2" i="2"/>
  <c r="T4" i="2"/>
  <c r="B21" i="6"/>
  <c r="F7" i="4"/>
  <c r="B20" i="6"/>
  <c r="P7" i="4"/>
  <c r="C31" i="6"/>
  <c r="E18" i="7" l="1"/>
  <c r="L20" i="6"/>
  <c r="B9" i="6"/>
  <c r="J7" i="4"/>
  <c r="C22" i="6"/>
  <c r="D20" i="7"/>
  <c r="D22" i="7" s="1"/>
  <c r="L17" i="6"/>
  <c r="M7" i="4"/>
  <c r="G7" i="4"/>
  <c r="D32" i="6" s="1"/>
  <c r="F5" i="4"/>
  <c r="D34" i="6"/>
  <c r="C20" i="7"/>
  <c r="C22" i="7" s="1"/>
  <c r="C33" i="6"/>
  <c r="H4" i="4"/>
  <c r="E11" i="6"/>
  <c r="K16" i="6"/>
  <c r="L19" i="6"/>
  <c r="C24" i="6"/>
  <c r="C26" i="6" s="1"/>
  <c r="L25" i="6"/>
  <c r="K20" i="6"/>
  <c r="E22" i="6"/>
  <c r="L22" i="6" s="1"/>
  <c r="G5" i="4"/>
  <c r="C34" i="6"/>
  <c r="D31" i="6"/>
  <c r="E5" i="4"/>
  <c r="B36" i="6"/>
  <c r="E10" i="7"/>
  <c r="H7" i="4"/>
  <c r="D33" i="6" s="1"/>
  <c r="L15" i="6"/>
  <c r="K21" i="6"/>
  <c r="B10" i="6"/>
  <c r="K10" i="6" s="1"/>
  <c r="K19" i="6"/>
  <c r="K17" i="6"/>
  <c r="L16" i="6"/>
  <c r="O7" i="4"/>
  <c r="S7" i="2"/>
  <c r="D11" i="6"/>
  <c r="K9" i="6"/>
  <c r="L11" i="6"/>
  <c r="B15" i="6"/>
  <c r="B22" i="6" s="1"/>
  <c r="Q7" i="4"/>
  <c r="L9" i="6"/>
  <c r="D18" i="6"/>
  <c r="K18" i="6" s="1"/>
  <c r="N7" i="4"/>
  <c r="C36" i="6" l="1"/>
  <c r="E20" i="7"/>
  <c r="E22" i="7" s="1"/>
  <c r="E24" i="6"/>
  <c r="E26" i="6" s="1"/>
  <c r="L26" i="6" s="1"/>
  <c r="D36" i="6"/>
  <c r="D25" i="6" s="1"/>
  <c r="B11" i="6"/>
  <c r="B24" i="6" s="1"/>
  <c r="H5" i="4"/>
  <c r="K15" i="6"/>
  <c r="B25" i="6"/>
  <c r="D22" i="6"/>
  <c r="K22" i="6" s="1"/>
  <c r="L24" i="6"/>
  <c r="K11" i="6"/>
  <c r="K25" i="6" l="1"/>
  <c r="D24" i="6"/>
  <c r="D26" i="6" s="1"/>
  <c r="B26" i="6"/>
  <c r="K24" i="6"/>
  <c r="K2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ON</author>
  </authors>
  <commentList>
    <comment ref="C3" authorId="0" shapeId="0" xr:uid="{00000000-0006-0000-0100-000001000000}">
      <text>
        <r>
          <rPr>
            <sz val="10"/>
            <rFont val="Arial"/>
            <family val="2"/>
          </rPr>
          <t>Navn på fylkesgruppen det leveres regnskap for.</t>
        </r>
      </text>
    </comment>
    <comment ref="C5" authorId="0" shapeId="0" xr:uid="{00000000-0006-0000-0100-000002000000}">
      <text>
        <r>
          <rPr>
            <sz val="10"/>
            <rFont val="Arial"/>
            <family val="2"/>
          </rPr>
          <t>Hvilket år gjelder regnskapet for.</t>
        </r>
      </text>
    </comment>
    <comment ref="C7" authorId="0" shapeId="0" xr:uid="{00000000-0006-0000-0100-000003000000}">
      <text>
        <r>
          <rPr>
            <sz val="10"/>
            <rFont val="Arial"/>
            <family val="2"/>
          </rPr>
          <t>Hvilken bank bruker din fylkesgruppe.</t>
        </r>
      </text>
    </comment>
    <comment ref="C9" authorId="0" shapeId="0" xr:uid="{00000000-0006-0000-0100-000004000000}">
      <text>
        <r>
          <rPr>
            <sz val="10"/>
            <rFont val="Arial"/>
            <family val="2"/>
          </rPr>
          <t>Konto nummeret til drifstkontoen til din fylkesgruppe.</t>
        </r>
      </text>
    </comment>
    <comment ref="C11" authorId="0" shapeId="0" xr:uid="{00000000-0006-0000-0100-000005000000}">
      <text>
        <r>
          <rPr>
            <sz val="10"/>
            <rFont val="Arial"/>
            <family val="2"/>
          </rPr>
          <t>Konto nummeret til gavekontoen til din fylkesgruppe.</t>
        </r>
      </text>
    </comment>
    <comment ref="C13" authorId="0" shapeId="0" xr:uid="{00000000-0006-0000-0100-000006000000}">
      <text>
        <r>
          <rPr>
            <sz val="10"/>
            <rFont val="Arial"/>
            <family val="2"/>
          </rPr>
          <t>Konto nummeret til Plasserings-kontoen til din fylkesgruppe.</t>
        </r>
      </text>
    </comment>
    <comment ref="A16" authorId="0" shapeId="0" xr:uid="{00000000-0006-0000-0100-000007000000}">
      <text>
        <r>
          <rPr>
            <sz val="10"/>
            <rFont val="Arial"/>
            <family val="2"/>
          </rPr>
          <t>Trenger du flere linjer for å få plass til styremedlemmene. Bruker du høyre muse tast og velger lim inn. Da skriver du inn hvilket styremedlem det gjelder. Alternativ kan du først marker linjen som du vil kopiere ved å trykke på nummeret foran tittelen. Deretter trykker du høyre muse tast og velger kopier. Så går du ned til linjen og trykk høyre musetast og velger lim inn. Motsatt hvis du trenger å slette en linje så trykker du på nummeret og så trykker du høyre musetast og velger slett. Alle disse funksjonen finner du også under rediger menyen øverst i vinduet.</t>
        </r>
      </text>
    </comment>
    <comment ref="B16" authorId="0" shapeId="0" xr:uid="{00000000-0006-0000-0100-000008000000}">
      <text>
        <r>
          <rPr>
            <sz val="10"/>
            <rFont val="Arial"/>
            <family val="2"/>
          </rPr>
          <t>Navnet skrives med blokkbokstaver.</t>
        </r>
      </text>
    </comment>
    <comment ref="C16" authorId="0" shapeId="0" xr:uid="{00000000-0006-0000-0100-000009000000}">
      <text>
        <r>
          <rPr>
            <sz val="10"/>
            <rFont val="Arial"/>
            <family val="2"/>
          </rPr>
          <t>Signaturen til hver enkelt styremedlem.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ON</author>
  </authors>
  <commentList>
    <comment ref="B2" authorId="0" shapeId="0" xr:uid="{00000000-0006-0000-0200-000001000000}">
      <text>
        <r>
          <rPr>
            <sz val="10"/>
            <rFont val="Arial"/>
            <family val="2"/>
          </rPr>
          <t>Her fører du inn beløpene som du hadde på kontiene eller i kassen ved nyttår.</t>
        </r>
      </text>
    </comment>
    <comment ref="E2" authorId="0" shapeId="0" xr:uid="{00000000-0006-0000-0200-000002000000}">
      <text>
        <r>
          <rPr>
            <sz val="10"/>
            <rFont val="Arial"/>
            <family val="2"/>
          </rPr>
          <t>Her fører du inn beløpene som du hadde på driftskontoen ved nyttår.</t>
        </r>
      </text>
    </comment>
    <comment ref="F2" authorId="0" shapeId="0" xr:uid="{00000000-0006-0000-0200-000003000000}">
      <text>
        <r>
          <rPr>
            <sz val="10"/>
            <rFont val="Arial"/>
            <family val="2"/>
          </rPr>
          <t>Her fører du inn beløpene som du hadde i kassen ved nyttår.</t>
        </r>
      </text>
    </comment>
    <comment ref="G2" authorId="0" shapeId="0" xr:uid="{00000000-0006-0000-0200-000004000000}">
      <text>
        <r>
          <rPr>
            <sz val="10"/>
            <rFont val="Arial"/>
            <family val="2"/>
          </rPr>
          <t>Her fører du inn beløpene som du hadde på gavekontoen ved nyttår.</t>
        </r>
      </text>
    </comment>
    <comment ref="J2" authorId="0" shapeId="0" xr:uid="{00000000-0006-0000-0200-000005000000}">
      <text>
        <r>
          <rPr>
            <sz val="10"/>
            <rFont val="Arial"/>
            <family val="2"/>
          </rPr>
          <t>Her fører du inn beløpene som du hadde på avstninger ved nyttår.</t>
        </r>
      </text>
    </comment>
    <comment ref="B7" authorId="0" shapeId="0" xr:uid="{00000000-0006-0000-0200-000006000000}">
      <text>
        <r>
          <rPr>
            <sz val="10"/>
            <rFont val="Arial"/>
            <family val="2"/>
          </rPr>
          <t>Viser summen som skal være på Kontoen/kassen ved periodeslutt. (halvårsregnskapet).</t>
        </r>
      </text>
    </comment>
    <comment ref="E7" authorId="0" shapeId="0" xr:uid="{00000000-0006-0000-0200-000007000000}">
      <text>
        <r>
          <rPr>
            <sz val="10"/>
            <rFont val="Arial"/>
            <family val="2"/>
          </rPr>
          <t>Viser summen som skal være på Drifts Kontoen ved periodeslutt. (halvårsregnskapet).</t>
        </r>
      </text>
    </comment>
    <comment ref="F7" authorId="0" shapeId="0" xr:uid="{00000000-0006-0000-0200-000008000000}">
      <text>
        <r>
          <rPr>
            <sz val="10"/>
            <rFont val="Arial"/>
            <family val="2"/>
          </rPr>
          <t>Viser summen som skal være i kassen ved periodeslutt. (halvårsregnskapet).</t>
        </r>
      </text>
    </comment>
    <comment ref="G7" authorId="0" shapeId="0" xr:uid="{00000000-0006-0000-0200-000009000000}">
      <text>
        <r>
          <rPr>
            <sz val="10"/>
            <rFont val="Arial"/>
            <family val="2"/>
          </rPr>
          <t>Viser summen som skal være på Gave Kontoen ved periodeslutt. (halvårsregnskapet).</t>
        </r>
      </text>
    </comment>
    <comment ref="H7" authorId="0" shapeId="0" xr:uid="{00000000-0006-0000-0200-00000A000000}">
      <text>
        <r>
          <rPr>
            <sz val="10"/>
            <rFont val="Arial"/>
            <family val="2"/>
          </rPr>
          <t>Viser summen som skal være på Gave Kontoen ved periodeslutt. (halvårsregnskapet).</t>
        </r>
      </text>
    </comment>
    <comment ref="J7" authorId="0" shapeId="0" xr:uid="{00000000-0006-0000-0200-00000B000000}">
      <text>
        <r>
          <rPr>
            <sz val="10"/>
            <rFont val="Arial"/>
            <family val="2"/>
          </rPr>
          <t>Sum inntekter på denne aktiviteten.</t>
        </r>
      </text>
    </comment>
    <comment ref="K7" authorId="0" shapeId="0" xr:uid="{00000000-0006-0000-0200-00000C000000}">
      <text>
        <r>
          <rPr>
            <sz val="10"/>
            <rFont val="Arial"/>
            <family val="2"/>
          </rPr>
          <t>Sum inntekter på denne aktiviteten.</t>
        </r>
      </text>
    </comment>
    <comment ref="L7" authorId="0" shapeId="0" xr:uid="{00000000-0006-0000-0200-00000D000000}">
      <text>
        <r>
          <rPr>
            <sz val="10"/>
            <rFont val="Arial"/>
            <family val="2"/>
          </rPr>
          <t>Sum utgifter på denne aktiviteten.</t>
        </r>
      </text>
    </comment>
    <comment ref="M7" authorId="0" shapeId="0" xr:uid="{00000000-0006-0000-0200-00000E000000}">
      <text>
        <r>
          <rPr>
            <sz val="10"/>
            <rFont val="Arial"/>
            <family val="2"/>
          </rPr>
          <t>Sum utgifter på denne aktiviteten.</t>
        </r>
      </text>
    </comment>
    <comment ref="N7" authorId="0" shapeId="0" xr:uid="{00000000-0006-0000-0200-00000F000000}">
      <text>
        <r>
          <rPr>
            <sz val="10"/>
            <rFont val="Arial"/>
            <family val="2"/>
          </rPr>
          <t>Sum utgifter på denne aktiviteten.</t>
        </r>
      </text>
    </comment>
    <comment ref="O7" authorId="0" shapeId="0" xr:uid="{00000000-0006-0000-0200-000010000000}">
      <text>
        <r>
          <rPr>
            <sz val="10"/>
            <rFont val="Arial"/>
            <family val="2"/>
          </rPr>
          <t xml:space="preserve">Jo:
</t>
        </r>
      </text>
    </comment>
    <comment ref="P7" authorId="0" shapeId="0" xr:uid="{00000000-0006-0000-0200-000011000000}">
      <text>
        <r>
          <rPr>
            <sz val="10"/>
            <rFont val="Arial"/>
            <family val="2"/>
          </rPr>
          <t>Sum utgifter på denne aktiviteten.</t>
        </r>
      </text>
    </comment>
    <comment ref="Q7" authorId="0" shapeId="0" xr:uid="{00000000-0006-0000-0200-000012000000}">
      <text>
        <r>
          <rPr>
            <sz val="10"/>
            <rFont val="Arial"/>
            <family val="2"/>
          </rPr>
          <t>Sum utgifter på denne aktiviteten.</t>
        </r>
      </text>
    </comment>
    <comment ref="R7" authorId="0" shapeId="0" xr:uid="{00000000-0006-0000-0200-000013000000}">
      <text>
        <r>
          <rPr>
            <sz val="10"/>
            <rFont val="Arial"/>
            <family val="2"/>
          </rPr>
          <t>Sum utgifter på denne aktiviteten.</t>
        </r>
      </text>
    </comment>
    <comment ref="A9" authorId="0" shapeId="0" xr:uid="{00000000-0006-0000-0200-000014000000}">
      <text>
        <r>
          <rPr>
            <sz val="10"/>
            <rFont val="Arial"/>
            <family val="2"/>
          </rPr>
          <t>Dato på bilaget.</t>
        </r>
      </text>
    </comment>
    <comment ref="B9" authorId="0" shapeId="0" xr:uid="{00000000-0006-0000-0200-000015000000}">
      <text>
        <r>
          <rPr>
            <sz val="10"/>
            <rFont val="Arial"/>
            <family val="2"/>
          </rPr>
          <t>Forklaring på hva bilaget inneholder. Når teksten er større en cellen så trykker du F2 og flytter kursoren til der hvor du ønsker linjeskift. 
Her holder du Alt tasten ned mens du trykker på linjeskift tasten eller på en ter tasten. Da vil du få flere linjer i denne cellen.</t>
        </r>
      </text>
    </comment>
    <comment ref="C9" authorId="0" shapeId="0" xr:uid="{00000000-0006-0000-0200-000016000000}">
      <text>
        <r>
          <rPr>
            <sz val="10"/>
            <rFont val="Arial"/>
            <family val="2"/>
          </rPr>
          <t>Nummeret på bilaget du fører.</t>
        </r>
      </text>
    </comment>
    <comment ref="E9" authorId="0" shapeId="0" xr:uid="{00000000-0006-0000-0200-000017000000}">
      <text>
        <r>
          <rPr>
            <sz val="10"/>
            <rFont val="Arial"/>
            <family val="2"/>
          </rPr>
          <t>Når du fører på denne kontoen bruker du + fornavn beløpet når det er et innskudd/innbetaling
på kontoen, og når det er uttak/utbetaling bruker du - foran beløpet. Denne kolonnen gjelder driftskontoen.</t>
        </r>
      </text>
    </comment>
    <comment ref="F9" authorId="0" shapeId="0" xr:uid="{00000000-0006-0000-0200-000018000000}">
      <text>
        <r>
          <rPr>
            <sz val="10"/>
            <rFont val="Arial"/>
            <family val="2"/>
          </rPr>
          <t xml:space="preserve">
Når du fører på denne kontoen bruker du + fornavn beløpet når det er et innskudd/innbetaling
på kontoen, og når det er uttak/utbetaling bruker du - foran beløpet. Denne kolonnen gjelder gave 
kassen.</t>
        </r>
      </text>
    </comment>
    <comment ref="G9" authorId="0" shapeId="0" xr:uid="{00000000-0006-0000-0200-000019000000}">
      <text>
        <r>
          <rPr>
            <sz val="10"/>
            <rFont val="Arial"/>
            <family val="2"/>
          </rPr>
          <t xml:space="preserve">
Når du fører på denne kontoen bruker du + fornavn beløpet når det er et innskudd/innbetaling
på kontoen, og når det er uttak/utbetaling bruker du - foran beløpet. Denne kolonnen gjelder gave 
kontoen.</t>
        </r>
      </text>
    </comment>
    <comment ref="J9" authorId="0" shapeId="0" xr:uid="{00000000-0006-0000-0200-00001A000000}">
      <text>
        <r>
          <rPr>
            <sz val="10"/>
            <rFont val="Arial"/>
            <family val="2"/>
          </rPr>
          <t>Inntekter som du har. Her bruker du - som fortegn siden du på bankkontoen vil føre
dette beløpet med + foran.</t>
        </r>
      </text>
    </comment>
    <comment ref="K9" authorId="0" shapeId="0" xr:uid="{00000000-0006-0000-0200-00001B000000}">
      <text>
        <r>
          <rPr>
            <sz val="10"/>
            <rFont val="Arial"/>
            <family val="2"/>
          </rPr>
          <t>Her fører du egenadelen som er betalt på medlemstreffet.</t>
        </r>
      </text>
    </comment>
    <comment ref="L9" authorId="0" shapeId="0" xr:uid="{00000000-0006-0000-0200-00001C000000}">
      <text>
        <r>
          <rPr>
            <sz val="10"/>
            <rFont val="Arial"/>
            <family val="2"/>
          </rPr>
          <t>Her fører du telefon og portoutgiftene som du har. Her vil du bruke + foran beløpet.
(med mindre du har fått en kreditnota).</t>
        </r>
      </text>
    </comment>
    <comment ref="M9" authorId="0" shapeId="0" xr:uid="{00000000-0006-0000-0200-00001D000000}">
      <text>
        <r>
          <rPr>
            <sz val="10"/>
            <rFont val="Arial"/>
            <family val="2"/>
          </rPr>
          <t>Her fører du utgifter i forbindelse med reiser og turer. Her vil du bruke + foran beløpet.
(med mindre du har fått en kreditnota).</t>
        </r>
      </text>
    </comment>
    <comment ref="N9" authorId="0" shapeId="0" xr:uid="{00000000-0006-0000-0200-00001E000000}">
      <text>
        <r>
          <rPr>
            <sz val="10"/>
            <rFont val="Arial"/>
            <family val="2"/>
          </rPr>
          <t>Her fører du utgifter i forbindelse med styremøter. Her vil du bruke + foran beløpet.
(med mindre du har fått en kreditnota).</t>
        </r>
      </text>
    </comment>
    <comment ref="O9" authorId="0" shapeId="0" xr:uid="{00000000-0006-0000-0200-00001F000000}">
      <text>
        <r>
          <rPr>
            <sz val="10"/>
            <rFont val="Arial"/>
            <family val="2"/>
          </rPr>
          <t>Her fører du utgifter i forbindelse med medlemsmøter. Her vil du bruke + foran beløpet.
(med mindre du har fått en kreditnota).</t>
        </r>
      </text>
    </comment>
    <comment ref="P9" authorId="0" shapeId="0" xr:uid="{00000000-0006-0000-0200-000020000000}">
      <text>
        <r>
          <rPr>
            <sz val="10"/>
            <rFont val="Arial"/>
            <family val="2"/>
          </rPr>
          <t>Her fører du utgifter i forbindelse med velferdsmiddler. Her vil du bruke + foran beløpet.
(med mindre du har fått en kreditnota).</t>
        </r>
      </text>
    </comment>
    <comment ref="Q9" authorId="0" shapeId="0" xr:uid="{00000000-0006-0000-0200-000021000000}">
      <text>
        <r>
          <rPr>
            <sz val="10"/>
            <rFont val="Arial"/>
            <family val="2"/>
          </rPr>
          <t>Her fører du utgifter i forbindelse med reiser og turer. Her vil du bruke + foran beløpet.
(med mindre du har fått en kreditnota).</t>
        </r>
      </text>
    </comment>
    <comment ref="R9" authorId="0" shapeId="0" xr:uid="{00000000-0006-0000-0200-000022000000}">
      <text>
        <r>
          <rPr>
            <sz val="10"/>
            <rFont val="Arial"/>
            <family val="2"/>
          </rPr>
          <t>Her fører du utgifter som du vet kommer men ikke har mottatt regning på. Her vil du bruke + foran beløpet. (med mindre du har fått en kreditnota). HUSK AT NÅR DU HAR MOTTATT REGNINGEN SÅ MÅ DU FØRE DET SAMME BELØPET PÅ NYTT MEN DA BRUKER DU MOTSATT FORTEGN I FORHOLD TIL ORGINALFØRINGEN. DA BLIR DISSE POSTENE + OG - = 0.</t>
        </r>
      </text>
    </comment>
    <comment ref="S9" authorId="0" shapeId="0" xr:uid="{00000000-0006-0000-0200-000023000000}">
      <text>
        <r>
          <rPr>
            <sz val="10"/>
            <rFont val="Arial"/>
            <family val="2"/>
          </rPr>
          <t>Dette er en kontrollsum slik at du ser at føringen din er korrekt. Er den ikke 0 så må du sjekke fortegnene og se at alle beløpene er korrekte i forhold til beløpet som er gått ut av bank/kasse.</t>
        </r>
      </text>
    </comment>
    <comment ref="T9" authorId="0" shapeId="0" xr:uid="{00000000-0006-0000-0200-000024000000}">
      <text>
        <r>
          <rPr>
            <sz val="10"/>
            <rFont val="Arial"/>
            <family val="2"/>
          </rPr>
          <t>Marker hva som er frifondsmidler eller andre kommentarer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ON</author>
  </authors>
  <commentList>
    <comment ref="E2" authorId="0" shapeId="0" xr:uid="{00000000-0006-0000-0300-000001000000}">
      <text>
        <r>
          <rPr>
            <sz val="10"/>
            <rFont val="Arial"/>
            <family val="2"/>
          </rPr>
          <t>Når du fører på denne kontoen bruker du + fornavn beløpet når det er et innskudd/innbetaling
på kontoen, og når det er uttak/utbetaling bruker du - foran beløpet. Denne kolonnen gjelder driftskontoen.</t>
        </r>
      </text>
    </comment>
    <comment ref="F2" authorId="0" shapeId="0" xr:uid="{00000000-0006-0000-0300-000002000000}">
      <text>
        <r>
          <rPr>
            <sz val="10"/>
            <rFont val="Arial"/>
            <family val="2"/>
          </rPr>
          <t>Når du fører på denne kontoen bruker du + fornavn beløpet når det er et innskudd/innbetaling
på kontoen, og når det er uttak/utbetaling bruker du - foran beløpet. Denne kolonnen gjelder driftskontoen.</t>
        </r>
      </text>
    </comment>
    <comment ref="G2" authorId="0" shapeId="0" xr:uid="{00000000-0006-0000-0300-000003000000}">
      <text>
        <r>
          <rPr>
            <sz val="10"/>
            <rFont val="Arial"/>
            <family val="2"/>
          </rPr>
          <t>Når du fører på denne kontoen bruker du + fornavn beløpet når det er et innskudd/innbetaling
på kontoen, og når det er uttak/utbetaling bruker du - foran beløpet. Denne kolonnen gjelder driftskontoen.</t>
        </r>
      </text>
    </comment>
    <comment ref="B4" authorId="0" shapeId="0" xr:uid="{00000000-0006-0000-0300-000004000000}">
      <text>
        <r>
          <rPr>
            <sz val="10"/>
            <rFont val="Arial"/>
            <family val="2"/>
          </rPr>
          <t xml:space="preserve">Sum på kontoer ved utganen av året.
</t>
        </r>
      </text>
    </comment>
    <comment ref="E4" authorId="0" shapeId="0" xr:uid="{00000000-0006-0000-0300-000005000000}">
      <text>
        <r>
          <rPr>
            <sz val="10"/>
            <rFont val="Arial"/>
            <family val="2"/>
          </rPr>
          <t>Saldo pr årsslutt 31.12</t>
        </r>
      </text>
    </comment>
    <comment ref="F4" authorId="0" shapeId="0" xr:uid="{00000000-0006-0000-0300-000006000000}">
      <text>
        <r>
          <rPr>
            <sz val="10"/>
            <rFont val="Arial"/>
            <family val="2"/>
          </rPr>
          <t>Saldo pr årslutt 31.12</t>
        </r>
      </text>
    </comment>
    <comment ref="G4" authorId="0" shapeId="0" xr:uid="{00000000-0006-0000-0300-000007000000}">
      <text>
        <r>
          <rPr>
            <sz val="10"/>
            <rFont val="Arial"/>
            <family val="2"/>
          </rPr>
          <t>Saldo pr årslutt 31.12</t>
        </r>
      </text>
    </comment>
    <comment ref="J4" authorId="0" shapeId="0" xr:uid="{00000000-0006-0000-0300-000008000000}">
      <text>
        <r>
          <rPr>
            <sz val="10"/>
            <rFont val="Arial"/>
            <family val="2"/>
          </rPr>
          <t>Saldo pr årslutt 31.12</t>
        </r>
      </text>
    </comment>
    <comment ref="B5" authorId="0" shapeId="0" xr:uid="{00000000-0006-0000-0300-000009000000}">
      <text>
        <r>
          <rPr>
            <sz val="10"/>
            <rFont val="Arial"/>
            <family val="2"/>
          </rPr>
          <t xml:space="preserve">Differanse mellom det som er ført og det som står på konten.
</t>
        </r>
      </text>
    </comment>
    <comment ref="B7" authorId="0" shapeId="0" xr:uid="{00000000-0006-0000-0300-00000A000000}">
      <text>
        <r>
          <rPr>
            <sz val="10"/>
            <rFont val="Arial"/>
            <family val="2"/>
          </rPr>
          <t>Sum ved årslutt på de forskjellig kontiene.</t>
        </r>
      </text>
    </comment>
    <comment ref="E7" authorId="0" shapeId="0" xr:uid="{00000000-0006-0000-0300-00000B000000}">
      <text>
        <r>
          <rPr>
            <sz val="10"/>
            <rFont val="Arial"/>
            <family val="2"/>
          </rPr>
          <t>Viser summen som skal være på Drifts Kontoen ved periodeslutt. (Årslutt.)</t>
        </r>
      </text>
    </comment>
    <comment ref="F7" authorId="0" shapeId="0" xr:uid="{00000000-0006-0000-0300-00000C000000}">
      <text>
        <r>
          <rPr>
            <sz val="10"/>
            <rFont val="Arial"/>
            <family val="2"/>
          </rPr>
          <t>Viser summen som skal være på Drifts Kontoen ved periodeslutt. (Årslutt.)</t>
        </r>
      </text>
    </comment>
    <comment ref="G7" authorId="0" shapeId="0" xr:uid="{00000000-0006-0000-0300-00000D000000}">
      <text>
        <r>
          <rPr>
            <sz val="10"/>
            <rFont val="Arial"/>
            <family val="2"/>
          </rPr>
          <t>Viser summen som skal være på Drifts Kontoen ved periodeslutt. (Årslutt.)</t>
        </r>
      </text>
    </comment>
    <comment ref="H7" authorId="0" shapeId="0" xr:uid="{00000000-0006-0000-0300-00000E000000}">
      <text>
        <r>
          <rPr>
            <sz val="10"/>
            <rFont val="Arial"/>
            <family val="2"/>
          </rPr>
          <t>Viser summen som skal være på Drifts Kontoen ved periodeslutt. (Årslutt.)</t>
        </r>
      </text>
    </comment>
    <comment ref="J7" authorId="0" shapeId="0" xr:uid="{00000000-0006-0000-0300-00000F000000}">
      <text>
        <r>
          <rPr>
            <sz val="10"/>
            <rFont val="Arial"/>
            <family val="2"/>
          </rPr>
          <t>Sum inntekter på denne aktiviteten.</t>
        </r>
      </text>
    </comment>
    <comment ref="K7" authorId="0" shapeId="0" xr:uid="{00000000-0006-0000-0300-000010000000}">
      <text>
        <r>
          <rPr>
            <sz val="10"/>
            <rFont val="Arial"/>
            <family val="2"/>
          </rPr>
          <t>Sum inntekter på denne aktiviteten.</t>
        </r>
      </text>
    </comment>
    <comment ref="L7" authorId="0" shapeId="0" xr:uid="{00000000-0006-0000-0300-000011000000}">
      <text>
        <r>
          <rPr>
            <sz val="10"/>
            <rFont val="Arial"/>
            <family val="2"/>
          </rPr>
          <t>Sum inntekter på denne aktiviteten.</t>
        </r>
      </text>
    </comment>
    <comment ref="M7" authorId="0" shapeId="0" xr:uid="{00000000-0006-0000-0300-000012000000}">
      <text>
        <r>
          <rPr>
            <sz val="10"/>
            <rFont val="Arial"/>
            <family val="2"/>
          </rPr>
          <t>Sum inntekter på denne aktiviteten.</t>
        </r>
      </text>
    </comment>
    <comment ref="N7" authorId="0" shapeId="0" xr:uid="{00000000-0006-0000-0300-000013000000}">
      <text>
        <r>
          <rPr>
            <sz val="10"/>
            <rFont val="Arial"/>
            <family val="2"/>
          </rPr>
          <t>Sum inntekter på denne aktiviteten.</t>
        </r>
      </text>
    </comment>
    <comment ref="O7" authorId="0" shapeId="0" xr:uid="{00000000-0006-0000-0300-000014000000}">
      <text>
        <r>
          <rPr>
            <sz val="10"/>
            <rFont val="Arial"/>
            <family val="2"/>
          </rPr>
          <t>Sum inntekter på denne aktiviteten.</t>
        </r>
      </text>
    </comment>
    <comment ref="P7" authorId="0" shapeId="0" xr:uid="{00000000-0006-0000-0300-000015000000}">
      <text>
        <r>
          <rPr>
            <sz val="10"/>
            <rFont val="Arial"/>
            <family val="2"/>
          </rPr>
          <t>Sum inntekter på denne aktiviteten.</t>
        </r>
      </text>
    </comment>
    <comment ref="Q7" authorId="0" shapeId="0" xr:uid="{00000000-0006-0000-0300-000016000000}">
      <text>
        <r>
          <rPr>
            <sz val="10"/>
            <rFont val="Arial"/>
            <family val="2"/>
          </rPr>
          <t>Sum inntekter på denne aktiviteten.</t>
        </r>
      </text>
    </comment>
    <comment ref="R7" authorId="0" shapeId="0" xr:uid="{00000000-0006-0000-0300-000017000000}">
      <text>
        <r>
          <rPr>
            <sz val="10"/>
            <rFont val="Arial"/>
            <family val="2"/>
          </rPr>
          <t>Sum inntekter på denne aktiviteten.</t>
        </r>
      </text>
    </comment>
    <comment ref="B8" authorId="0" shapeId="0" xr:uid="{00000000-0006-0000-0300-000018000000}">
      <text>
        <r>
          <rPr>
            <sz val="10"/>
            <rFont val="Arial"/>
            <family val="2"/>
          </rPr>
          <t>Sum fra første halvør på de enkelte kontiene.</t>
        </r>
      </text>
    </comment>
    <comment ref="E8" authorId="0" shapeId="0" xr:uid="{00000000-0006-0000-0300-000019000000}">
      <text>
        <r>
          <rPr>
            <sz val="10"/>
            <rFont val="Arial"/>
            <family val="2"/>
          </rPr>
          <t>Sum fra regnskapet for våren.</t>
        </r>
      </text>
    </comment>
    <comment ref="F8" authorId="0" shapeId="0" xr:uid="{00000000-0006-0000-0300-00001A000000}">
      <text>
        <r>
          <rPr>
            <sz val="10"/>
            <rFont val="Arial"/>
            <family val="2"/>
          </rPr>
          <t>Sum fra regnskapet for våren.</t>
        </r>
      </text>
    </comment>
    <comment ref="G8" authorId="0" shapeId="0" xr:uid="{00000000-0006-0000-0300-00001B000000}">
      <text>
        <r>
          <rPr>
            <sz val="10"/>
            <rFont val="Arial"/>
            <family val="2"/>
          </rPr>
          <t>Sum fra regnskapet for våren.</t>
        </r>
      </text>
    </comment>
    <comment ref="H8" authorId="0" shapeId="0" xr:uid="{00000000-0006-0000-0300-00001C000000}">
      <text>
        <r>
          <rPr>
            <sz val="10"/>
            <rFont val="Arial"/>
            <family val="2"/>
          </rPr>
          <t>Sum fra regnskapet for våren.</t>
        </r>
      </text>
    </comment>
    <comment ref="J8" authorId="0" shapeId="0" xr:uid="{00000000-0006-0000-0300-00001D000000}">
      <text>
        <r>
          <rPr>
            <sz val="10"/>
            <rFont val="Arial"/>
            <family val="2"/>
          </rPr>
          <t>Sum fra regnskapet for våren.</t>
        </r>
      </text>
    </comment>
    <comment ref="K8" authorId="0" shapeId="0" xr:uid="{00000000-0006-0000-0300-00001E000000}">
      <text>
        <r>
          <rPr>
            <sz val="10"/>
            <rFont val="Arial"/>
            <family val="2"/>
          </rPr>
          <t>Sum fra regnskapet for våren.</t>
        </r>
      </text>
    </comment>
    <comment ref="L8" authorId="0" shapeId="0" xr:uid="{00000000-0006-0000-0300-00001F000000}">
      <text>
        <r>
          <rPr>
            <sz val="10"/>
            <rFont val="Arial"/>
            <family val="2"/>
          </rPr>
          <t>Sum fra regnskapet for våren.</t>
        </r>
      </text>
    </comment>
    <comment ref="M8" authorId="0" shapeId="0" xr:uid="{00000000-0006-0000-0300-000020000000}">
      <text>
        <r>
          <rPr>
            <sz val="10"/>
            <rFont val="Arial"/>
            <family val="2"/>
          </rPr>
          <t>Sum fra regnskapet for våren.</t>
        </r>
      </text>
    </comment>
    <comment ref="N8" authorId="0" shapeId="0" xr:uid="{00000000-0006-0000-0300-000021000000}">
      <text>
        <r>
          <rPr>
            <sz val="10"/>
            <rFont val="Arial"/>
            <family val="2"/>
          </rPr>
          <t>Sum fra regnskapet for våren.</t>
        </r>
      </text>
    </comment>
    <comment ref="O8" authorId="0" shapeId="0" xr:uid="{00000000-0006-0000-0300-000022000000}">
      <text>
        <r>
          <rPr>
            <sz val="10"/>
            <rFont val="Arial"/>
            <family val="2"/>
          </rPr>
          <t>Sum fra regnskapet for våren.</t>
        </r>
      </text>
    </comment>
    <comment ref="P8" authorId="0" shapeId="0" xr:uid="{00000000-0006-0000-0300-000023000000}">
      <text>
        <r>
          <rPr>
            <sz val="10"/>
            <rFont val="Arial"/>
            <family val="2"/>
          </rPr>
          <t>Sum fra regnskapet for våren.</t>
        </r>
      </text>
    </comment>
    <comment ref="Q8" authorId="0" shapeId="0" xr:uid="{00000000-0006-0000-0300-000024000000}">
      <text>
        <r>
          <rPr>
            <sz val="10"/>
            <rFont val="Arial"/>
            <family val="2"/>
          </rPr>
          <t>Sum fra regnskapet for våren.</t>
        </r>
      </text>
    </comment>
    <comment ref="R8" authorId="0" shapeId="0" xr:uid="{00000000-0006-0000-0300-000025000000}">
      <text>
        <r>
          <rPr>
            <sz val="10"/>
            <rFont val="Arial"/>
            <family val="2"/>
          </rPr>
          <t>Sum fra regnskapet for våren.</t>
        </r>
      </text>
    </comment>
    <comment ref="A10" authorId="0" shapeId="0" xr:uid="{00000000-0006-0000-0300-000026000000}">
      <text>
        <r>
          <rPr>
            <sz val="10"/>
            <rFont val="Arial"/>
            <family val="2"/>
          </rPr>
          <t>Dato på bilaget.</t>
        </r>
      </text>
    </comment>
    <comment ref="B10" authorId="0" shapeId="0" xr:uid="{00000000-0006-0000-0300-000027000000}">
      <text>
        <r>
          <rPr>
            <sz val="10"/>
            <rFont val="Arial"/>
            <family val="2"/>
          </rPr>
          <t>Forklaring på hva bilaget inneholder. Når teksten er større en cellen så trykker du F2 og flytter kursoren til der hvor du ønsker linjeskift. 
Her holder du Alt tasten ned mens du trykker på linjeskift tasten eller på en ter tasten. Da vil du få flere linjer i denne cellen.</t>
        </r>
      </text>
    </comment>
    <comment ref="C10" authorId="0" shapeId="0" xr:uid="{00000000-0006-0000-0300-000028000000}">
      <text>
        <r>
          <rPr>
            <sz val="10"/>
            <rFont val="Arial"/>
            <family val="2"/>
          </rPr>
          <t>Nummeret på bilaget du fører.</t>
        </r>
      </text>
    </comment>
    <comment ref="E10" authorId="0" shapeId="0" xr:uid="{00000000-0006-0000-0300-000029000000}">
      <text>
        <r>
          <rPr>
            <sz val="10"/>
            <rFont val="Arial"/>
            <family val="2"/>
          </rPr>
          <t>Når du fører på denne kontoen bruker du + fornavn beløpet når det er et innskudd/innbetaling
på kontoen, og når det er uttak/utbetaling bruker du - foran beløpet. Denne kolonnen gjelder driftskontoen.</t>
        </r>
      </text>
    </comment>
    <comment ref="F10" authorId="0" shapeId="0" xr:uid="{00000000-0006-0000-0300-00002A000000}">
      <text>
        <r>
          <rPr>
            <sz val="10"/>
            <rFont val="Arial"/>
            <family val="2"/>
          </rPr>
          <t xml:space="preserve">
Når du fører på denne kontoen bruker du + fornavn beløpet når det er et innskudd/innbetaling
på kontoen, og når det er uttak/utbetaling bruker du - foran beløpet. Denne kolonnen gjelder gave 
kassen.</t>
        </r>
      </text>
    </comment>
    <comment ref="G10" authorId="0" shapeId="0" xr:uid="{00000000-0006-0000-0300-00002B000000}">
      <text>
        <r>
          <rPr>
            <sz val="10"/>
            <rFont val="Arial"/>
            <family val="2"/>
          </rPr>
          <t xml:space="preserve">
Når du fører på denne kontoen bruker du + fornavn beløpet når det er et innskudd/innbetaling
på kontoen, og når det er uttak/utbetaling bruker du - foran beløpet. Denne kolonnen gjelder gave 
kontoen.</t>
        </r>
      </text>
    </comment>
    <comment ref="J10" authorId="0" shapeId="0" xr:uid="{00000000-0006-0000-0300-00002C000000}">
      <text>
        <r>
          <rPr>
            <sz val="10"/>
            <rFont val="Arial"/>
            <family val="2"/>
          </rPr>
          <t>Inntekter som du har. Her bruker du - som fortegn siden du på bankkontoen vil føre
dette beløpet med + foran.</t>
        </r>
      </text>
    </comment>
    <comment ref="K10" authorId="0" shapeId="0" xr:uid="{00000000-0006-0000-0300-00002D000000}">
      <text>
        <r>
          <rPr>
            <sz val="10"/>
            <rFont val="Arial"/>
            <family val="2"/>
          </rPr>
          <t>Her fører du egenadelen som er betalt på medlemstreffet.</t>
        </r>
      </text>
    </comment>
    <comment ref="L10" authorId="0" shapeId="0" xr:uid="{00000000-0006-0000-0300-00002E000000}">
      <text>
        <r>
          <rPr>
            <sz val="10"/>
            <rFont val="Arial"/>
            <family val="2"/>
          </rPr>
          <t>Her fører du telefon og portoutgiftene som du har. Her vil du bruke + foran beløpet.
(med mindre du har fått en kreditnota).</t>
        </r>
      </text>
    </comment>
    <comment ref="M10" authorId="0" shapeId="0" xr:uid="{00000000-0006-0000-0300-00002F000000}">
      <text>
        <r>
          <rPr>
            <sz val="10"/>
            <rFont val="Arial"/>
            <family val="2"/>
          </rPr>
          <t>Her fører du utgifter i forbindelse med reiser og turer. Her vil du bruke + foran beløpet.
(med mindre du har fått en kreditnota).</t>
        </r>
      </text>
    </comment>
    <comment ref="N10" authorId="0" shapeId="0" xr:uid="{00000000-0006-0000-0300-000030000000}">
      <text>
        <r>
          <rPr>
            <sz val="10"/>
            <rFont val="Arial"/>
            <family val="2"/>
          </rPr>
          <t>Her fører du utgifter i forbindelse med styremøter. Her vil du bruke + foran beløpet.
(med mindre du har fått en kreditnota).</t>
        </r>
      </text>
    </comment>
    <comment ref="O10" authorId="0" shapeId="0" xr:uid="{00000000-0006-0000-0300-000031000000}">
      <text>
        <r>
          <rPr>
            <sz val="10"/>
            <rFont val="Arial"/>
            <family val="2"/>
          </rPr>
          <t>Her fører du utgifter i forbindelse med medlemsmøter. Her vil du bruke + foran beløpet.
(med mindre du har fått en kreditnota).</t>
        </r>
      </text>
    </comment>
    <comment ref="P10" authorId="0" shapeId="0" xr:uid="{00000000-0006-0000-0300-000032000000}">
      <text>
        <r>
          <rPr>
            <sz val="10"/>
            <rFont val="Arial"/>
            <family val="2"/>
          </rPr>
          <t>Her fører du utgifter i forbindelse med velferdsmiddler. Her vil du bruke + foran beløpet.
(med mindre du har fått en kreditnota).</t>
        </r>
      </text>
    </comment>
    <comment ref="Q10" authorId="0" shapeId="0" xr:uid="{00000000-0006-0000-0300-000033000000}">
      <text>
        <r>
          <rPr>
            <sz val="10"/>
            <rFont val="Arial"/>
            <family val="2"/>
          </rPr>
          <t>Her fører du utgifter i forbindelse med reiser og turer. Her vil du bruke + foran beløpet.
(med mindre du har fått en kreditnota).</t>
        </r>
      </text>
    </comment>
    <comment ref="R10" authorId="0" shapeId="0" xr:uid="{00000000-0006-0000-0300-000034000000}">
      <text>
        <r>
          <rPr>
            <sz val="10"/>
            <rFont val="Arial"/>
            <family val="2"/>
          </rPr>
          <t>Her fører du utgifter som du vet kommer men ikke har mottatt regning på. Her vil du bruke + foran beløpet. (med mindre du har fått en kreditnota). HUSK AT NÅR DU HAR MOTTATT REGNINGEN SÅ MÅ DU FØRE DET SAMME BELØPET PÅ NYTT MEN DA BRUKER DU MOTSATT FORTEGN I FORHOLD TIL ORGINALFØRINGEN. DA BLIR DISSE POSTENE + OG - = 0.</t>
        </r>
      </text>
    </comment>
    <comment ref="S10" authorId="0" shapeId="0" xr:uid="{00000000-0006-0000-0300-000035000000}">
      <text>
        <r>
          <rPr>
            <sz val="10"/>
            <rFont val="Arial"/>
            <family val="2"/>
          </rPr>
          <t>Dette er en kontrollsum slik at du ser at føringen din er korrekt. Er den ikke 0 så må du sjekke fortegnene og se at alle beløpene er korrekte i forhold til beløpet som er gått ut av bank/kasse.</t>
        </r>
      </text>
    </comment>
    <comment ref="T10" authorId="0" shapeId="0" xr:uid="{00000000-0006-0000-0300-000036000000}">
      <text>
        <r>
          <rPr>
            <sz val="10"/>
            <rFont val="Arial"/>
            <family val="2"/>
          </rPr>
          <t>Her kan du legge inn merknader som du måtte ha. For eksempel ekstra forklaring på føringen som er gjort eller en huskelapp osv.</t>
        </r>
      </text>
    </comment>
    <comment ref="U10" authorId="0" shapeId="0" xr:uid="{00000000-0006-0000-0300-000037000000}">
      <text>
        <r>
          <rPr>
            <sz val="10"/>
            <rFont val="Arial"/>
            <family val="2"/>
          </rPr>
          <t>Her kan du legge inn merknader som du måtte ha. For eksempel ekstra forklaring på føringen som er gjort eller en huskelapp osv.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ON</author>
  </authors>
  <commentList>
    <comment ref="A7" authorId="0" shapeId="0" xr:uid="{00000000-0006-0000-0500-000001000000}">
      <text>
        <r>
          <rPr>
            <sz val="10"/>
            <rFont val="Arial"/>
            <family val="2"/>
          </rPr>
          <t xml:space="preserve">Denne kan brukes hvis Dere har erfaringsmessig vet at det kommer gaver inn i løpet av året. Eller at Dere i begynnelsen av hvert halvår vet at det kommer inn penger som er blitt forespeilet Dere.
</t>
        </r>
      </text>
    </comment>
  </commentList>
</comments>
</file>

<file path=xl/sharedStrings.xml><?xml version="1.0" encoding="utf-8"?>
<sst xmlns="http://schemas.openxmlformats.org/spreadsheetml/2006/main" count="196" uniqueCount="159">
  <si>
    <t>Når du fører på denne kontoen bruker du + fornavn beløpet når det er et innskudd/innbetaling
på kontoen, og når det er uttak/utbetaling bruker du - foran beløpet</t>
  </si>
  <si>
    <t>Når du fører et bilag i regnearket vil det alltid gå i 0 hvis du har fylt det ut riktig.
Hvis det ikke går i 0 så har du enten brukt feil fortegn på bank/kasse eller at du har ført
feil beløp i kostnadsføringen.</t>
  </si>
  <si>
    <t>Styremøter</t>
  </si>
  <si>
    <t>Kontrollsum at budsjett er &lt;0</t>
  </si>
  <si>
    <t>IB - 1.1 = UB 31.12</t>
  </si>
  <si>
    <t>Bruk/tilførsel av egenkapital</t>
  </si>
  <si>
    <t xml:space="preserve">Inntekter som du har. Her bruker du - som fortegn siden du på bankkontoen vil føre
dette beløpet med + foran.
8.1 BUDSJETT - FORDELINGSNØKKEL
 Fylkesgruppen skal sette opp budsjett for gruppens planlagte aktiviteter.
 Budsjettet skal inneholde en samlet oversikt over planlagte økonomisk
 aktiviteter. Herunder er også planlagt bruk av midler som er mottatt som
 gaver til gruppen.
 Til grunn for budsjetteringen legges gjennomsnittlig oppmøte ved alle
 gruppens aktiviteter gjennom hele året. Gjennomsnitt regnes ut fra
 aktive medlemmer og støttemedlemmer. 
Gjennomsnittlig oppmøte skal rapporteres til sekretariatet innen 15. desember.
Grunnlaget for nøkkeltallet for fordeling av driftstilskudd ligger i fylkesgruppens gjennomsnittstall, derfor er det  svært viktig at tidsfristen overholdes.
For at alle fylkesgruppene skal ha et grunnlag for videre drift ved årsskiftet, får alle grupper et grunnbeløp på kr. 5.000,- pr. år. Beløpet overføres fra sekretariatet innen 10. januar, såfremt gjennomsnittlig oppmøte er innrapportert. Resten av midlene fordeles på fylkesgruppene i forhold til gjennomsnittstallet.
Sekretariatet informerer fylkesgruppene om størrelsen på tildelt driftstilskudd ved årets begynnelse.
 Budsjettforslaget skal sendes sekretariatet innen 15. februar.  
De bevilgede midler overføres fra sekretariatet i løpet av februar, forutsatt at regnskapet og budsjett er godkjent og at fristene overholdes.
8.2 INNTEKTER
8.2.1  Driftstilskudd 
Ungdomsgruppen mottar hvert år bevilgning til drift fra Den Norske Kreftforening (DNK) utfra budsjettforslag. Driftstilskuddet til fylkesgruppene tildeles utfra UG sitt budsjett, samt UGs medlemskontingentkonto. Tilskuddet skal benyttes til fylkesgruppenes drift generelt. Det er ikke anledning til å overføre ubenyttede driftsmidler til gavekonto.
Ved regnskapsårets begynnelse utbetales det et grunnbeløp før ordinær driftsstøtte innvilges. Dette beløpet trekkes fra den totale driftsstøtten for hele året. Den gjenværende driftsstøtten blir utbetalt i to like store andeler.
Grunnbeløpet på kr. 5.000,- overføres fra sekretariatet innen 10. januar, såfremt gjennomsnittlig oppmøte er innrapportert. Driftstilskudd for 1. halvår overføres i løpet av februar forutsatt at regnskapet og budsjett er godkjent, og at fristene overholdes. Driftstilskuddet for 2. halvår overføres når regnskap for 1. halvår er godkjent. Avregning av ubenyttede midler skjer ved årets slutt.
</t>
  </si>
  <si>
    <t xml:space="preserve">Her fører du utgifter i forbindelse med medlemsmøter. Her vil du bruke + foran beløpet.
(med mindre du har fått en kreditnota).
8.3.4 Medlemsmøter/andre møter (konto 13)
Reiseutgifter, bespisning og andre møteutgifter i forbindelse med medlemsmøter og møter/arrangementer som ikke går inn under pkt. 8.3.3 føres her (f.eks. kino, bowling, foredrag etc.) Utgifter i forbindelse med Besøkstjenesten føres også her.
</t>
  </si>
  <si>
    <t xml:space="preserve">Her fører du opp egenandelene som er blitt betalt på medlemsmøtene
8.2.2  Egenandeler 
Kasserer (evt. annet styremedlem) skal ha ansvaret for innkreving av egenandeler.
 Innkreving av egenandeler i kontanter:
Egenandelen føres på egenandelskjema. På skjemaet skal deltagernes navn, beløp og dato for innbetaling føres opp. Skjemaet benyttes som bilag i regnskapet.
 Innkreving av egenandeler via bank/post:
Ved innbetaling over bank/post skal giroen benyttes som bilag sammen med deltagerlisten (heftes sammen).
Beregning av egenandeler i Fylkesgruppene:
  Det beregnes egenandel ved:
• Dagsturer, weekendturer og turer over flere dager. Turens totale kostnad er overnatting, mat og transport på rimeligste måte
• Medlemsmøter der kostnaden går utover enkel servering (kaffe, te, kjeks)
• Det anses som rimelig at det beregnes egenandel når det gjelder arrangementer som utgjør en betydelig kostnad for fylkesgruppens økonomi. Det skal beregnes egenandel der det er alminnelig at deltakere forventes å betale deltakeravgift/billetter/inngangspenger og lignende.
Sekretariatet skal kontrollere praksisen med egenandeler som en del av gjennomgangen av halvårsregnskapene til FG.
Beregning av egenandel skjer etter følgende regler:
 1. Medlemmer og aktive støttemedlemmer m/tillitsverv betaler 25% av
  den totale kostnad.
 2. Aktive støttemedlemmer betaler 50% av den totale kostnad.
 3. Andre betaler den totale kostnad (100%)
 4. Dersom spesielle sosiale, helse- eller avstandsmessige årsaker fore-  ligger kan det gjøres unntak fra punktene ovenfor.
5. Barn under 4 år gratis. Barn mellom 4 og 15 år betaler 50% av det den voksne (over 15 år) betaler.
</t>
  </si>
  <si>
    <t xml:space="preserve">Her fører du andreutgifter som ikke passer på de andre kontoene.
Her vil du bruke + foran beløpet. (med mindre du har fått en kreditnota).
8.3.6 Andre kostnader (konto 15)
Her føres de utgifter som ikke passer inn under de ovennevnte postene.
 Det er her viktig at bilagene er utfyllende og at tekstfeltet i dagboken klart
 beskriver hva kostnaden gjelder. Her vil det være naturlig å føre blant annet:   
- rekvisita
- kopiering
- administrasjonskostnader
- fremkalling av bilder
- innkjøp av teknisk utstyr
</t>
  </si>
  <si>
    <t xml:space="preserve">Her fører du telefon og portoutgiftene som du har. Her vil du bruke + foran beløpet.
(med mindre du har fått en kreditnota). 
8.3.1 Telefon , porto og gebyrer (Konto 10)
UG dekker telefon- og portoutgifter for:
  -  fylkesstyrets medlemmer
  -  Hovedstyrets medlemmer
 Dette gjelder kun utgifter direkte knyttet til arbeide i fylkesgruppen og i
Hovedstyret. Ved telefonutgifter skal det føres oversikt over samtalene på eget skjema, eller merke av samtalene på utskrift over telefonsamtaler som man kan få sammen med regningen. Portoutgifter refunderes mot kvittering.
 Telefon- og portoutgifter for fylkesstyre medlemmer refunderes av
 fylkesgruppen.  
 For Hovedstyre medlemmer blir utgiftene refundert gjennom sekretariatet.
Gebyrer fra bank, post etc. føres under denne posten
</t>
  </si>
  <si>
    <t xml:space="preserve">Her fører du utgifter i forbindelse med reiser og turer. Her vil du bruke + foran beløpet.
(med mindre du har fått en kreditnota).
8.3.2 Reiser, turer og bilgodtgjørelse i fylkesgruppene (konto 11)
UG kan dekke bespisning, transport og andre kostnader knyttet til reise ved turer og sosiale arrangementer i regi av UGs fylkesgrupper (f.eks. kino, bowling, temakveld, foredrag  o.l.)
Bilgodtgjørelse
Reiseutgifter med privat bil dekkes med kr. 1,50 pr. km. Passasjertillegg er kr. 0.50 pr. km. Reiseregningsskjema må fylles ut for å få utbetalt bilgodtgjørelse. Kvittering for betalt bomavgift skal legges ved som bilag.
Annen transport:
Ved offentlig kommunikasjon skal billigste alternativ benyttes. Originale billetter og evt. flybillett-stamme benyttes som bilag. Reiseregning må fylles ut. Drosje benyttes kun unntaksvis, og dette skal i så fall begrunnes.
Tillegg: UG følger Den Norske Kreftforenings(DNK) reisepolicy når det gjelder reiserutiner og refusjon av reiseutgifter. 
DNK har inngått en avtale med reisebyrået Bennett BTI Nordic, avd. Oslo Sentrum. Dette reisebyrået skal derfor benyttes for reiser som skal dekkes av UG sentralt (dvs. landsmøte og landsdekkende kurs, møter, leire og turer i regi av Hovedstyret). 
Bennett BTI Nordic kontaktes på  tlf. 22 59 78 10 
(mandag – fredag 08.00 – 17.00)  tlf. 22 17 02 00   
(utenom ordinær åpningstid)   fax.22 69 71 21    e-post: oslo.sentrum@bennettbti.com
Ved bestilling oppgis UGs kundenummer 32060, og avdelingsnummer 7499 
Billigste alternativ skal benyttes! Dersom det er usikkerhet omkring reisen (f.eks. i forbindelse med sykdom o.a.) må dere be om avbestillingsforsikring.
Oppgi postadressen dit billetten ønskes tilsendt. Den reisende plikter før avreise å sjekke at reisedokumentene er i henhold til bestilling. 
Vær ute i god tid med bestillingen! Vi gjør oppmerksom på at reiserutinene som er beskrevet ovenfor, ikke kan benyttes for reiser i privat regi.
</t>
  </si>
  <si>
    <t>Fylke:</t>
  </si>
  <si>
    <t>År:</t>
  </si>
  <si>
    <t>Bank:</t>
  </si>
  <si>
    <t>Driftskonto nr:</t>
  </si>
  <si>
    <t>Gavekonto nr:</t>
  </si>
  <si>
    <t>Styret:</t>
  </si>
  <si>
    <t>Navn:</t>
  </si>
  <si>
    <t>Signatur:</t>
  </si>
  <si>
    <t>Leder:</t>
  </si>
  <si>
    <t>Nestleder:</t>
  </si>
  <si>
    <t>Kasserer:</t>
  </si>
  <si>
    <t>Styremedlem:</t>
  </si>
  <si>
    <t>Styremedlem:</t>
  </si>
  <si>
    <t>Styremedlem:</t>
  </si>
  <si>
    <t>Varamedlem:</t>
  </si>
  <si>
    <t>Varamedlem:</t>
  </si>
  <si>
    <t>Varamedlem:</t>
  </si>
  <si>
    <t>Eventuelle kommentarer til regnskapet føres her:</t>
  </si>
  <si>
    <t>Klikke i vinduet under så får du opp kurssoren og kan skrive det du har av</t>
  </si>
  <si>
    <t>kommentarer til regnskapet.</t>
  </si>
  <si>
    <t>Sum på konto</t>
  </si>
  <si>
    <t>Overføres til Høst</t>
  </si>
  <si>
    <t>Dato</t>
  </si>
  <si>
    <t>Tekst</t>
  </si>
  <si>
    <t>B.nr</t>
  </si>
  <si>
    <t>Bank</t>
  </si>
  <si>
    <t>Kasse</t>
  </si>
  <si>
    <t>Egenandel</t>
  </si>
  <si>
    <t>Tlf, porto</t>
  </si>
  <si>
    <t>Reiser, turer</t>
  </si>
  <si>
    <t xml:space="preserve"> Medlems-møter</t>
  </si>
  <si>
    <t>Velf. midler/ gaver</t>
  </si>
  <si>
    <t>Andre utgifter</t>
  </si>
  <si>
    <t>Avsetn-inger</t>
  </si>
  <si>
    <r>
      <rPr>
        <b/>
        <sz val="12"/>
        <rFont val="Times New Roman"/>
        <family val="1"/>
      </rPr>
      <t>Kontroll
sum</t>
    </r>
  </si>
  <si>
    <t>Merknader</t>
  </si>
  <si>
    <t>Saldo pr 31/12</t>
  </si>
  <si>
    <t>Differanse</t>
  </si>
  <si>
    <t>Total sum på konto</t>
  </si>
  <si>
    <t>Sum for hele året</t>
  </si>
  <si>
    <t>Sum høst</t>
  </si>
  <si>
    <t>KONTO:</t>
  </si>
  <si>
    <r>
      <rPr>
        <b/>
        <sz val="12"/>
        <rFont val="Times New Roman"/>
        <family val="1"/>
      </rPr>
      <t>Regnskap
Vår</t>
    </r>
  </si>
  <si>
    <r>
      <rPr>
        <b/>
        <sz val="12"/>
        <rFont val="Times New Roman"/>
        <family val="1"/>
      </rPr>
      <t>Budsjett
Vår</t>
    </r>
  </si>
  <si>
    <r>
      <rPr>
        <b/>
        <sz val="12"/>
        <rFont val="Times New Roman"/>
        <family val="1"/>
      </rPr>
      <t>Regnskap
Høst</t>
    </r>
  </si>
  <si>
    <r>
      <rPr>
        <b/>
        <sz val="12"/>
        <rFont val="Times New Roman"/>
        <family val="1"/>
      </rPr>
      <t>Budsjett
Høst</t>
    </r>
  </si>
  <si>
    <r>
      <rPr>
        <sz val="12"/>
        <rFont val="Times New Roman"/>
        <family val="1"/>
      </rPr>
      <t>Regnskap
Hele Året</t>
    </r>
  </si>
  <si>
    <r>
      <rPr>
        <sz val="12"/>
        <rFont val="Times New Roman"/>
        <family val="1"/>
      </rPr>
      <t>Budsjett
Hele Året</t>
    </r>
  </si>
  <si>
    <t>INNTEKTER:</t>
  </si>
  <si>
    <t xml:space="preserve">Egenandeler </t>
  </si>
  <si>
    <t>SUM INNTEKTER</t>
  </si>
  <si>
    <t>UTGIFTER:</t>
  </si>
  <si>
    <t>Telefon/porto/gebyrer</t>
  </si>
  <si>
    <t>Reiser/turer/bilgodtgjørelse</t>
  </si>
  <si>
    <t>Styremøter/utvalgsmøter</t>
  </si>
  <si>
    <t>Medlemsmøter</t>
  </si>
  <si>
    <t>Velferdsmidler/gaver</t>
  </si>
  <si>
    <t>Andre utgifter</t>
  </si>
  <si>
    <t>Avsetninger</t>
  </si>
  <si>
    <t>SUM UTGIFTER</t>
  </si>
  <si>
    <t>OVER-/UNDERSKUDD</t>
  </si>
  <si>
    <t>Kontroll sum</t>
  </si>
  <si>
    <t>SALDO:</t>
  </si>
  <si>
    <t>Bank</t>
  </si>
  <si>
    <t>SUM MIDLER</t>
  </si>
  <si>
    <t>Kassen er talt opp og saldoen bekreftes ( dato ):</t>
  </si>
  <si>
    <t>Kasserer</t>
  </si>
  <si>
    <t>Leder</t>
  </si>
  <si>
    <t>Konto</t>
  </si>
  <si>
    <t>1. Halvår</t>
  </si>
  <si>
    <t>2. Halvår</t>
  </si>
  <si>
    <t>Hele Året</t>
  </si>
  <si>
    <t>Driftstilskudd</t>
  </si>
  <si>
    <t>Inntekter</t>
  </si>
  <si>
    <t>Egenandeler</t>
  </si>
  <si>
    <r>
      <rPr>
        <sz val="14"/>
        <rFont val="Times New Roman"/>
        <family val="1"/>
      </rPr>
      <t xml:space="preserve">Andre inntekter
</t>
    </r>
    <r>
      <rPr>
        <sz val="14"/>
        <rFont val="Times New Roman"/>
        <family val="1"/>
      </rPr>
      <t>(skriv forklaring i merknadsfeltet)</t>
    </r>
  </si>
  <si>
    <t>Sum Inntekt:</t>
  </si>
  <si>
    <t>Telefon/porto/gebyrer</t>
  </si>
  <si>
    <t>Reiser/turer/bilgodtgjørelse</t>
  </si>
  <si>
    <t>Styremøter/utvalgsmøter</t>
  </si>
  <si>
    <t>Medlemsmøter/andre møter</t>
  </si>
  <si>
    <t>Velferdsmidler/gaver</t>
  </si>
  <si>
    <t>Andre Kostnader</t>
  </si>
  <si>
    <t>Sum utgifter</t>
  </si>
  <si>
    <r>
      <rPr>
        <sz val="14"/>
        <rFont val="Times New Roman"/>
        <family val="1"/>
      </rPr>
      <t>Beregnet overskudd(+)/
Underskudd (-)</t>
    </r>
  </si>
  <si>
    <t>Bruk av gavekonto/egenkapital</t>
  </si>
  <si>
    <t>Underskrift</t>
  </si>
  <si>
    <t>Dato</t>
  </si>
  <si>
    <t>UG-leder</t>
  </si>
  <si>
    <t>Kasserer</t>
  </si>
  <si>
    <t>Nr</t>
  </si>
  <si>
    <t>Sum Egenandel</t>
  </si>
  <si>
    <t>Egen betaling</t>
  </si>
  <si>
    <t>Kostnad</t>
  </si>
  <si>
    <t>Kostnad per medlem</t>
  </si>
  <si>
    <t>Aktivitet</t>
  </si>
  <si>
    <t>Regnskap</t>
  </si>
  <si>
    <t>Dato på bilaget</t>
  </si>
  <si>
    <t>er nummeret du har på bilaget</t>
  </si>
  <si>
    <t>Bank/kasse</t>
  </si>
  <si>
    <t>Ib</t>
  </si>
  <si>
    <t>her fører du beløpet som står på konto ved inngangen til året/halv år/måneden.</t>
  </si>
  <si>
    <t>Inntekt</t>
  </si>
  <si>
    <t>Styre møter</t>
  </si>
  <si>
    <t>Velferdsmidler</t>
  </si>
  <si>
    <t>Her kan du føre merknader som du måtte ha for å gi en mer utfyllende forklaring til tekst kolonen</t>
  </si>
  <si>
    <t>Dato for aktivitet</t>
  </si>
  <si>
    <t>Aktivitet nr som dere har arrangert i år</t>
  </si>
  <si>
    <t>Antall Fremmøte</t>
  </si>
  <si>
    <t>Her fører du antall fremmøte på medlemsmøtene</t>
  </si>
  <si>
    <t>Egenandel pr medlem/støttemedlem</t>
  </si>
  <si>
    <t>Forteller hvor mye som er blitt avkrevd i egenandel</t>
  </si>
  <si>
    <t>Hvor mye som er innbetalt i egenandel av medlemmene</t>
  </si>
  <si>
    <t>Hvor mye arrangemenget kostet</t>
  </si>
  <si>
    <t>Total kostnaden på møtet</t>
  </si>
  <si>
    <t>Kostnad pr medlem.</t>
  </si>
  <si>
    <t>Egenandels %</t>
  </si>
  <si>
    <t>Forteller om forholdet mellom egenandel og kostnad</t>
  </si>
  <si>
    <t>hva type aktivitet som er gjennomført</t>
  </si>
  <si>
    <t>Tilskudd &amp; Inntekt</t>
  </si>
  <si>
    <t>Tlf, porto &amp; gebyr</t>
  </si>
  <si>
    <t>Gave</t>
  </si>
  <si>
    <t>Tilskudd og andre inntekter</t>
  </si>
  <si>
    <t>BALANSE</t>
  </si>
  <si>
    <t>Det er kun arkene som heter:</t>
  </si>
  <si>
    <t>FORSIDE</t>
  </si>
  <si>
    <t>REGNSKAP VÅR</t>
  </si>
  <si>
    <t>REGNSKAP HØST</t>
  </si>
  <si>
    <t>OPPGJØRSKJEMA</t>
  </si>
  <si>
    <t>BUDSJETT</t>
  </si>
  <si>
    <t>De andre arkene er ment kun til hjelp i fylkesgruppene.</t>
  </si>
  <si>
    <t>Utskiftene vil kunne variere ut fra hvilken printer du har, så det har ikke vært mulig å lage et ark som vill 
passe 100 % for alle. Men før du skriver ut arkene, ta å forhånds vis dem. Dette gjør du ved å trykke på ikonet</t>
  </si>
  <si>
    <t>HVILKE SIDER SOM SKAL LEVERES INN</t>
  </si>
  <si>
    <r>
      <t xml:space="preserve">som skal </t>
    </r>
    <r>
      <rPr>
        <b/>
        <i/>
        <u/>
        <sz val="12"/>
        <rFont val="Times New Roman"/>
        <family val="1"/>
      </rPr>
      <t>skrives ut og sendes</t>
    </r>
    <r>
      <rPr>
        <sz val="12"/>
        <rFont val="Times New Roman"/>
        <family val="1"/>
      </rPr>
      <t xml:space="preserve"> til sekretariatet i forbindelse med innlevering av regnskap til </t>
    </r>
    <r>
      <rPr>
        <u/>
        <sz val="12"/>
        <rFont val="Times New Roman"/>
        <family val="1"/>
      </rPr>
      <t>15/8 og 15/2</t>
    </r>
    <r>
      <rPr>
        <sz val="12"/>
        <rFont val="Times New Roman"/>
        <family val="1"/>
      </rPr>
      <t>.</t>
    </r>
  </si>
  <si>
    <t>da vil du se om hele arket kommer ut på en side. Hvis du ser at ikke alt kommer som det skal kan du i 
Excel justere dette ved å trykke på oppsett når du står i forhåndsvisning. Juster til 100 % står det vanligvis her. ved å justere denne opp og ned vil du kunne få alt inn på en side.</t>
  </si>
  <si>
    <t>Arket som heter Hjelpetekst er kun hjelpe opplysninger som du finner i arket, bla når du trykker på 
overskiftene i regnskap vår kommer du til denne siden. For å komme tilbake trykke på arket som du vil jobbe med.</t>
  </si>
  <si>
    <t>Her ser du bildet i litt større format. Trykk så på ok for å se om det nå passer bedre. I utgangspunktet skal alt 
komme med på en side, det kan være flere sider nedover i forhold til hvor mange posteringer du har i regnskapet ditt.</t>
  </si>
  <si>
    <r>
      <t>Forklaring på hva bilaget inneholder. Når teksten er større en cellen så trykker du F2
og flytter kursoren til der</t>
    </r>
    <r>
      <rPr>
        <sz val="10"/>
        <rFont val="Times New Roman"/>
        <family val="1"/>
      </rPr>
      <t xml:space="preserve"> hvor du ønsker linjeskift. Her holder du Alt tasten ned mens
du trykker på linjeskift tasten eller på Enter tasten. Da vil du få flere linjer i denne cellen.</t>
    </r>
  </si>
  <si>
    <t>Plasseringskonto nr:</t>
  </si>
  <si>
    <t>Plassering</t>
  </si>
  <si>
    <t>Plasseringskonto</t>
  </si>
  <si>
    <t>Sekretær</t>
  </si>
  <si>
    <t>Negativ saldo i kasse gjelder utlegg fra kasserer, tilbakebetalt i November.</t>
  </si>
  <si>
    <t>Det vil si betaling av varer som NU ikke dekker</t>
  </si>
  <si>
    <t xml:space="preserve">Her fører du utgifter i forbindelse med styremøter. Her vil du bruke + foran beløpet.
(med mindre du har fått en kreditnota).
8.3.3 Styremøter/utvalgsmøter (konto 12)
 Reiseutgifter, bespisning og andre møteutgifter føres under denne posten.
Foruten styremøter er det enkelte grupper som praktiserer arbeidsmøter hvor det  utføres f.eks. større utsendelser eller sekretær arbeid. Utgifter til slike møter faller også under denne posten.
Refusjon av reiseutgifter for reiser i regi av NU sentralt 
NU følgere Kreftforeningen sin reisepolicy når det gjelder  reiserutiner og refusjon av reiseutgifter. For reiser som dekkes av NU må det fylles ut reiseregningsskjema. Ved å henvende deg til sekretariatet, vil du motta det nye skjemaet (du kan også laste skjemaet ned fra norilco.no). 
Alle billetter og kvitteringer skal legges ved reiseregningen, også billettstammen for fly, selv om denne er bestilt gjennom Bennett (evt. reisebekreftelse hvis du reiser elektronisk). Husk derfor å ta vare på alle kvitteringer og billetter når du er på reise! 
Utgifter som ikke kan dokumenteres vil ikke bli refundert!
Husk å fylle ut navn, adresse, fødselsnummer (11 siffer), og skattekommune og kontonummer. Reisens formål og tid/sted (dato og klokkeslett for utreise/retur) må også fylles ut samt prosjektnummer/navn. Billigste alternativ vil bli refundert!
Bilgodtgjørelse: 
Årsaken til at bil er benyttet må oppgis i reiseregningen. For øvrig dekkes takst for offentlig kommunikasjon. Spesifiser reiseruten på eget ark. Deltakere på kurs eller andre arrangementer i regi av UG får dekket bilgodtgjørelse på kr. 1,50 pr. km. (fylles inn under særskilte satser). Ved bruk av egen bil må reisen koordineres med eventuelt  andre kurs-/møtedeltakere som skal samme vei. Det utbetales kr. 0,50 i passasjertillegg pr. km, forutsatt at passasjeren er berettiget reisegodtgjørelse fra NU, og at navnet på passasjeren er påført reiseregningen. Bomavgift dekkes mot kvittering.
Drosje: 
Skal kun unntaksvis benyttes. Årsaken til at drosje er benyttet må i så fall oppgis; for øvrig dekkes takst for offentlig kommunikasjon. Husk å datere og underskrive reiseregningen!
Korrekt utfylt og dokumentert reiseoppgjør med originalkvitteringer sendes NUs sekretariat innen 14 dager etter en reise. Ufullstendig reiseregninger vil bli returnert. Reiseregninger må sendes sekretariatet innen den 12. i hver måned for at utbetaling skal finne sted den 12. neste måned via DNK. For øvrig vil vi minne på at UG ikke utbetaler satser på diett som oppsatt i skjemaet på innenlandske reiser. Utlegg til diett må føres under ”Annet” i reiseregningen.
</t>
  </si>
  <si>
    <t xml:space="preserve">Her fører du utgifter til velferdsmidler. Her vil du bruke + foran beløpet.
(med mindre du har fått en kreditnota).
8.3.5 Velferdsmidler/gaver (konto 14)
Utgifter til blomster eller gaver som gis til personer/organisasjoner føres her. 
NU har en del produkter som kan brukes som gaver.
Utgifter til begravelse/bisettelse føres her. Foruten bårebukett, kan det være aktuelt  med dekning av opphold- og reiseutgifter. Disse utgiftene skal belastes fylkesgruppens driftskonto under velferdsmidler/gaver. Under særlige  omstendigheter kan det gjøres unntak fra denne bestemmelse. Kontakt sekretariatet eller leder i Hovedstyret for nærmere informasjon.
</t>
  </si>
  <si>
    <t>Gavekonto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</si>
</sst>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414]d/\ mmmm;@"/>
  </numFmts>
  <fonts count="29" x14ac:knownFonts="1">
    <font>
      <sz val="10"/>
      <name val="Arial"/>
    </font>
    <font>
      <sz val="10"/>
      <name val="Arial"/>
      <family val="2"/>
    </font>
    <font>
      <sz val="10"/>
      <name val="Times New Roman"/>
      <family val="1"/>
    </font>
    <font>
      <sz val="14"/>
      <name val="Times New Roman"/>
      <family val="1"/>
    </font>
    <font>
      <sz val="14"/>
      <color indexed="10"/>
      <name val="Times New Roman"/>
      <family val="1"/>
    </font>
    <font>
      <i/>
      <sz val="12"/>
      <name val="Times New Roman"/>
      <family val="1"/>
    </font>
    <font>
      <sz val="12"/>
      <name val="Times New Roman"/>
      <family val="1"/>
    </font>
    <font>
      <b/>
      <sz val="12"/>
      <name val="Times New Roman"/>
      <family val="1"/>
    </font>
    <font>
      <sz val="12"/>
      <color indexed="10"/>
      <name val="Times New Roman"/>
      <family val="1"/>
    </font>
    <font>
      <sz val="12"/>
      <color indexed="8"/>
      <name val="Times New Roman"/>
      <family val="1"/>
    </font>
    <font>
      <sz val="12"/>
      <color indexed="63"/>
      <name val="Times New Roman"/>
      <family val="1"/>
    </font>
    <font>
      <i/>
      <sz val="10"/>
      <name val="Times New Roman"/>
      <family val="1"/>
    </font>
    <font>
      <sz val="10"/>
      <color indexed="10"/>
      <name val="Times New Roman"/>
      <family val="1"/>
    </font>
    <font>
      <b/>
      <sz val="12"/>
      <color indexed="10"/>
      <name val="Times New Roman"/>
      <family val="1"/>
    </font>
    <font>
      <b/>
      <sz val="26"/>
      <name val="Times New Roman"/>
      <family val="1"/>
    </font>
    <font>
      <b/>
      <sz val="20"/>
      <name val="Times New Roman"/>
      <family val="1"/>
    </font>
    <font>
      <b/>
      <sz val="14"/>
      <name val="Times New Roman"/>
      <family val="1"/>
    </font>
    <font>
      <sz val="14"/>
      <name val="Times New Roman"/>
      <family val="1"/>
    </font>
    <font>
      <b/>
      <sz val="14"/>
      <color indexed="10"/>
      <name val="Times New Roman"/>
      <family val="1"/>
    </font>
    <font>
      <b/>
      <sz val="14"/>
      <name val="Times New Roman"/>
      <family val="1"/>
    </font>
    <font>
      <u/>
      <sz val="10"/>
      <color indexed="12"/>
      <name val="Arial"/>
      <family val="2"/>
    </font>
    <font>
      <i/>
      <sz val="12"/>
      <name val="Times New Roman"/>
      <family val="1"/>
    </font>
    <font>
      <b/>
      <sz val="12"/>
      <name val="Times New Roman"/>
      <family val="1"/>
    </font>
    <font>
      <b/>
      <sz val="16"/>
      <name val="Times New Roman"/>
      <family val="1"/>
    </font>
    <font>
      <sz val="12"/>
      <name val="Times New Roman"/>
      <family val="1"/>
    </font>
    <font>
      <b/>
      <sz val="20"/>
      <name val="Times New Roman"/>
      <family val="1"/>
    </font>
    <font>
      <u/>
      <sz val="12"/>
      <name val="Times New Roman"/>
      <family val="1"/>
    </font>
    <font>
      <b/>
      <i/>
      <u/>
      <sz val="12"/>
      <name val="Times New Roman"/>
      <family val="1"/>
    </font>
    <font>
      <sz val="14"/>
      <name val="Times New Roman"/>
      <family val="1"/>
    </font>
  </fonts>
  <fills count="5">
    <fill>
      <patternFill patternType="none"/>
    </fill>
    <fill>
      <patternFill patternType="gray125"/>
    </fill>
    <fill>
      <patternFill patternType="solid">
        <fgColor indexed="22"/>
        <bgColor indexed="31"/>
      </patternFill>
    </fill>
    <fill>
      <patternFill patternType="solid">
        <fgColor indexed="13"/>
        <bgColor indexed="64"/>
      </patternFill>
    </fill>
    <fill>
      <patternFill patternType="solid">
        <fgColor indexed="9"/>
        <bgColor indexed="64"/>
      </patternFill>
    </fill>
  </fills>
  <borders count="16">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style="medium">
        <color indexed="8"/>
      </bottom>
      <diagonal/>
    </border>
    <border>
      <left/>
      <right/>
      <top style="thin">
        <color indexed="8"/>
      </top>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medium">
        <color indexed="8"/>
      </bottom>
      <diagonal/>
    </border>
    <border>
      <left/>
      <right/>
      <top/>
      <bottom style="thin">
        <color indexed="64"/>
      </bottom>
      <diagonal/>
    </border>
  </borders>
  <cellStyleXfs count="2">
    <xf numFmtId="0" fontId="0" fillId="0" borderId="0"/>
    <xf numFmtId="0" fontId="20" fillId="0" borderId="0" applyNumberFormat="0" applyFill="0" applyBorder="0" applyAlignment="0" applyProtection="0">
      <alignment vertical="top"/>
      <protection locked="0"/>
    </xf>
  </cellStyleXfs>
  <cellXfs count="140">
    <xf numFmtId="0" fontId="1" fillId="0" borderId="0" xfId="0" applyFont="1"/>
    <xf numFmtId="0" fontId="3" fillId="0" borderId="0" xfId="0" applyFont="1"/>
    <xf numFmtId="0" fontId="3" fillId="0" borderId="0" xfId="0" applyFont="1" applyAlignment="1">
      <alignment horizontal="right"/>
    </xf>
    <xf numFmtId="0" fontId="3" fillId="0" borderId="0" xfId="0" applyFont="1" applyAlignment="1">
      <alignment horizontal="left"/>
    </xf>
    <xf numFmtId="4" fontId="3" fillId="0" borderId="0" xfId="0" applyNumberFormat="1" applyFont="1" applyAlignment="1">
      <alignment horizontal="left"/>
    </xf>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0"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4" fillId="0" borderId="0" xfId="0" applyFont="1"/>
    <xf numFmtId="0" fontId="5" fillId="0" borderId="0" xfId="0" applyFont="1"/>
    <xf numFmtId="164" fontId="6" fillId="0" borderId="0" xfId="0" applyNumberFormat="1" applyFont="1" applyAlignment="1">
      <alignment horizontal="center"/>
    </xf>
    <xf numFmtId="4" fontId="6" fillId="0" borderId="0" xfId="0" applyNumberFormat="1" applyFont="1"/>
    <xf numFmtId="3" fontId="6" fillId="0" borderId="0" xfId="0" applyNumberFormat="1" applyFont="1" applyAlignment="1">
      <alignment horizontal="center"/>
    </xf>
    <xf numFmtId="3" fontId="6" fillId="2" borderId="0" xfId="0" applyNumberFormat="1" applyFont="1" applyFill="1"/>
    <xf numFmtId="4" fontId="6" fillId="2" borderId="0" xfId="0" applyNumberFormat="1" applyFont="1" applyFill="1"/>
    <xf numFmtId="164"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3" fontId="7" fillId="2" borderId="0" xfId="0" applyNumberFormat="1" applyFont="1" applyFill="1" applyAlignment="1">
      <alignment horizontal="center" vertical="center" wrapText="1"/>
    </xf>
    <xf numFmtId="4" fontId="7" fillId="2" borderId="0" xfId="0" applyNumberFormat="1" applyFont="1" applyFill="1" applyAlignment="1">
      <alignment horizontal="center" vertical="center" wrapText="1"/>
    </xf>
    <xf numFmtId="164" fontId="6" fillId="2" borderId="0" xfId="0" applyNumberFormat="1" applyFont="1" applyFill="1" applyAlignment="1">
      <alignment horizontal="center"/>
    </xf>
    <xf numFmtId="3" fontId="6" fillId="2" borderId="0" xfId="0" applyNumberFormat="1" applyFont="1" applyFill="1" applyAlignment="1">
      <alignment horizontal="center"/>
    </xf>
    <xf numFmtId="4" fontId="6" fillId="0" borderId="0" xfId="0" applyNumberFormat="1" applyFont="1" applyFill="1"/>
    <xf numFmtId="4" fontId="6" fillId="2" borderId="0" xfId="0" applyNumberFormat="1" applyFont="1" applyFill="1" applyAlignment="1">
      <alignment horizontal="center"/>
    </xf>
    <xf numFmtId="4" fontId="6" fillId="2" borderId="0" xfId="0" applyNumberFormat="1" applyFont="1" applyFill="1" applyBorder="1"/>
    <xf numFmtId="164" fontId="8" fillId="2" borderId="9" xfId="0" applyNumberFormat="1" applyFont="1" applyFill="1" applyBorder="1" applyAlignment="1">
      <alignment horizontal="center"/>
    </xf>
    <xf numFmtId="4" fontId="8" fillId="2" borderId="9" xfId="0" applyNumberFormat="1" applyFont="1" applyFill="1" applyBorder="1"/>
    <xf numFmtId="3" fontId="8" fillId="2" borderId="9" xfId="0" applyNumberFormat="1" applyFont="1" applyFill="1" applyBorder="1" applyAlignment="1">
      <alignment horizontal="center"/>
    </xf>
    <xf numFmtId="3" fontId="8" fillId="2" borderId="9" xfId="0" applyNumberFormat="1" applyFont="1" applyFill="1" applyBorder="1"/>
    <xf numFmtId="4" fontId="8" fillId="2" borderId="9" xfId="0" applyNumberFormat="1" applyFont="1" applyFill="1" applyBorder="1" applyAlignment="1">
      <alignment horizontal="center"/>
    </xf>
    <xf numFmtId="4" fontId="6" fillId="0" borderId="0" xfId="0" applyNumberFormat="1" applyFont="1" applyFill="1" applyBorder="1"/>
    <xf numFmtId="164" fontId="8" fillId="2" borderId="10" xfId="0" applyNumberFormat="1" applyFont="1" applyFill="1" applyBorder="1" applyAlignment="1">
      <alignment horizontal="center"/>
    </xf>
    <xf numFmtId="4" fontId="8" fillId="2" borderId="10" xfId="0" applyNumberFormat="1" applyFont="1" applyFill="1" applyBorder="1"/>
    <xf numFmtId="3" fontId="8" fillId="2" borderId="10" xfId="0" applyNumberFormat="1" applyFont="1" applyFill="1" applyBorder="1" applyAlignment="1">
      <alignment horizontal="center"/>
    </xf>
    <xf numFmtId="3" fontId="8" fillId="2" borderId="10" xfId="0" applyNumberFormat="1" applyFont="1" applyFill="1" applyBorder="1"/>
    <xf numFmtId="4" fontId="8" fillId="2" borderId="10" xfId="0" applyNumberFormat="1" applyFont="1" applyFill="1" applyBorder="1" applyAlignment="1">
      <alignment horizontal="center"/>
    </xf>
    <xf numFmtId="164" fontId="7" fillId="0" borderId="9" xfId="0" applyNumberFormat="1" applyFont="1" applyBorder="1" applyAlignment="1">
      <alignment horizontal="center" vertical="center"/>
    </xf>
    <xf numFmtId="4" fontId="7" fillId="0" borderId="9" xfId="0" applyNumberFormat="1" applyFont="1" applyBorder="1" applyAlignment="1">
      <alignment horizontal="center" vertical="center"/>
    </xf>
    <xf numFmtId="3" fontId="7" fillId="0" borderId="9" xfId="0" applyNumberFormat="1" applyFont="1" applyBorder="1" applyAlignment="1">
      <alignment horizontal="center" vertical="center" wrapText="1"/>
    </xf>
    <xf numFmtId="3" fontId="7" fillId="2" borderId="9" xfId="0" applyNumberFormat="1" applyFont="1" applyFill="1" applyBorder="1" applyAlignment="1">
      <alignment horizontal="center" vertical="center" wrapText="1"/>
    </xf>
    <xf numFmtId="4" fontId="7" fillId="0" borderId="9" xfId="0" applyNumberFormat="1" applyFont="1" applyBorder="1" applyAlignment="1">
      <alignment horizontal="center" vertical="center" wrapText="1"/>
    </xf>
    <xf numFmtId="4" fontId="7" fillId="2" borderId="9" xfId="0" applyNumberFormat="1" applyFont="1" applyFill="1" applyBorder="1" applyAlignment="1">
      <alignment horizontal="center" vertical="center" wrapText="1"/>
    </xf>
    <xf numFmtId="164" fontId="6" fillId="0" borderId="0" xfId="0" applyNumberFormat="1" applyFont="1" applyFill="1" applyAlignment="1">
      <alignment horizontal="center"/>
    </xf>
    <xf numFmtId="4" fontId="6" fillId="0" borderId="0" xfId="0" applyNumberFormat="1" applyFont="1" applyFill="1" applyAlignment="1">
      <alignment wrapText="1"/>
    </xf>
    <xf numFmtId="4" fontId="8" fillId="0" borderId="0" xfId="0" applyNumberFormat="1" applyFont="1" applyFill="1" applyAlignment="1">
      <alignment horizontal="center"/>
    </xf>
    <xf numFmtId="4" fontId="6" fillId="0" borderId="0" xfId="0" applyNumberFormat="1" applyFont="1" applyAlignment="1">
      <alignment wrapText="1"/>
    </xf>
    <xf numFmtId="4" fontId="9" fillId="0" borderId="0" xfId="0" applyNumberFormat="1" applyFont="1"/>
    <xf numFmtId="4" fontId="9" fillId="0" borderId="0" xfId="0" applyNumberFormat="1" applyFont="1" applyFill="1"/>
    <xf numFmtId="4" fontId="6" fillId="2" borderId="0" xfId="0" applyNumberFormat="1" applyFont="1" applyFill="1" applyAlignment="1">
      <alignment wrapText="1"/>
    </xf>
    <xf numFmtId="4" fontId="7" fillId="2" borderId="0" xfId="0" applyNumberFormat="1" applyFont="1" applyFill="1" applyBorder="1" applyAlignment="1">
      <alignment horizontal="center" vertical="center" wrapText="1"/>
    </xf>
    <xf numFmtId="4" fontId="10" fillId="0" borderId="0" xfId="0" applyNumberFormat="1" applyFont="1"/>
    <xf numFmtId="4" fontId="6" fillId="0" borderId="11" xfId="0" applyNumberFormat="1" applyFont="1" applyFill="1" applyBorder="1"/>
    <xf numFmtId="164" fontId="11" fillId="2" borderId="0" xfId="0" applyNumberFormat="1" applyFont="1" applyFill="1" applyAlignment="1">
      <alignment horizontal="center"/>
    </xf>
    <xf numFmtId="4" fontId="11" fillId="2" borderId="0" xfId="0" applyNumberFormat="1" applyFont="1" applyFill="1"/>
    <xf numFmtId="3" fontId="11" fillId="2" borderId="0" xfId="0" applyNumberFormat="1" applyFont="1" applyFill="1" applyAlignment="1">
      <alignment horizontal="center"/>
    </xf>
    <xf numFmtId="3" fontId="11" fillId="2" borderId="0" xfId="0" applyNumberFormat="1" applyFont="1" applyFill="1"/>
    <xf numFmtId="4" fontId="11" fillId="2" borderId="0" xfId="0" applyNumberFormat="1" applyFont="1" applyFill="1" applyAlignment="1">
      <alignment horizontal="center"/>
    </xf>
    <xf numFmtId="4" fontId="11" fillId="0" borderId="0" xfId="0" applyNumberFormat="1" applyFont="1" applyFill="1"/>
    <xf numFmtId="164" fontId="12" fillId="2" borderId="9" xfId="0" applyNumberFormat="1" applyFont="1" applyFill="1" applyBorder="1" applyAlignment="1">
      <alignment horizontal="center"/>
    </xf>
    <xf numFmtId="4" fontId="12" fillId="2" borderId="9" xfId="0" applyNumberFormat="1" applyFont="1" applyFill="1" applyBorder="1"/>
    <xf numFmtId="3" fontId="12" fillId="2" borderId="9" xfId="0" applyNumberFormat="1" applyFont="1" applyFill="1" applyBorder="1" applyAlignment="1">
      <alignment horizontal="center"/>
    </xf>
    <xf numFmtId="3" fontId="12" fillId="2" borderId="9" xfId="0" applyNumberFormat="1" applyFont="1" applyFill="1" applyBorder="1"/>
    <xf numFmtId="4" fontId="12" fillId="2" borderId="9" xfId="0" applyNumberFormat="1" applyFont="1" applyFill="1" applyBorder="1" applyAlignment="1">
      <alignment horizontal="center"/>
    </xf>
    <xf numFmtId="4" fontId="2" fillId="0" borderId="0" xfId="0" applyNumberFormat="1" applyFont="1" applyFill="1" applyBorder="1"/>
    <xf numFmtId="3" fontId="13" fillId="2" borderId="0" xfId="0" applyNumberFormat="1" applyFont="1" applyFill="1" applyAlignment="1">
      <alignment horizontal="center"/>
    </xf>
    <xf numFmtId="3" fontId="13" fillId="0" borderId="0" xfId="0" applyNumberFormat="1" applyFont="1" applyAlignment="1">
      <alignment horizontal="center"/>
    </xf>
    <xf numFmtId="2" fontId="6" fillId="0" borderId="0" xfId="0" applyNumberFormat="1" applyFont="1"/>
    <xf numFmtId="1" fontId="14" fillId="0" borderId="0" xfId="0" applyNumberFormat="1" applyFont="1" applyAlignment="1">
      <alignment horizontal="center"/>
    </xf>
    <xf numFmtId="2" fontId="7" fillId="0" borderId="0" xfId="0" applyNumberFormat="1" applyFont="1"/>
    <xf numFmtId="2" fontId="7" fillId="0" borderId="0" xfId="0" applyNumberFormat="1" applyFont="1" applyAlignment="1">
      <alignment horizontal="right"/>
    </xf>
    <xf numFmtId="1" fontId="7" fillId="0" borderId="0" xfId="0" applyNumberFormat="1" applyFont="1" applyAlignment="1">
      <alignment horizontal="left"/>
    </xf>
    <xf numFmtId="2" fontId="7" fillId="0" borderId="12" xfId="0" applyNumberFormat="1" applyFont="1" applyBorder="1" applyAlignment="1">
      <alignment wrapText="1"/>
    </xf>
    <xf numFmtId="2" fontId="7" fillId="2" borderId="12" xfId="0" applyNumberFormat="1" applyFont="1" applyFill="1" applyBorder="1" applyAlignment="1">
      <alignment wrapText="1"/>
    </xf>
    <xf numFmtId="2" fontId="7" fillId="0" borderId="12" xfId="0" applyNumberFormat="1" applyFont="1" applyFill="1" applyBorder="1" applyAlignment="1">
      <alignment wrapText="1"/>
    </xf>
    <xf numFmtId="2" fontId="6" fillId="0" borderId="0" xfId="0" applyNumberFormat="1" applyFont="1" applyFill="1"/>
    <xf numFmtId="2" fontId="6" fillId="0" borderId="12" xfId="0" applyNumberFormat="1" applyFont="1" applyBorder="1" applyAlignment="1">
      <alignment wrapText="1"/>
    </xf>
    <xf numFmtId="2" fontId="6" fillId="2" borderId="12" xfId="0" applyNumberFormat="1" applyFont="1" applyFill="1" applyBorder="1" applyAlignment="1">
      <alignment wrapText="1"/>
    </xf>
    <xf numFmtId="2" fontId="6" fillId="0" borderId="0" xfId="0" applyNumberFormat="1" applyFont="1" applyAlignment="1">
      <alignment wrapText="1"/>
    </xf>
    <xf numFmtId="2" fontId="6" fillId="0" borderId="12" xfId="0" applyNumberFormat="1" applyFont="1" applyBorder="1"/>
    <xf numFmtId="2" fontId="6" fillId="2" borderId="12" xfId="0" applyNumberFormat="1" applyFont="1" applyFill="1" applyBorder="1"/>
    <xf numFmtId="2" fontId="7" fillId="0" borderId="12" xfId="0" applyNumberFormat="1" applyFont="1" applyBorder="1"/>
    <xf numFmtId="2" fontId="6" fillId="0" borderId="0" xfId="0" applyNumberFormat="1" applyFont="1" applyBorder="1" applyAlignment="1"/>
    <xf numFmtId="2" fontId="6" fillId="0" borderId="0" xfId="0" applyNumberFormat="1" applyFont="1" applyAlignment="1"/>
    <xf numFmtId="2" fontId="6" fillId="0" borderId="12" xfId="0" applyNumberFormat="1" applyFont="1" applyFill="1" applyBorder="1"/>
    <xf numFmtId="2" fontId="6" fillId="0" borderId="7" xfId="0" applyNumberFormat="1" applyFont="1" applyBorder="1" applyAlignment="1"/>
    <xf numFmtId="2" fontId="6" fillId="0" borderId="0" xfId="0" applyNumberFormat="1" applyFont="1" applyAlignment="1">
      <alignment horizontal="center"/>
    </xf>
    <xf numFmtId="0" fontId="2" fillId="0" borderId="0" xfId="0" applyFont="1" applyAlignment="1">
      <alignment horizontal="left"/>
    </xf>
    <xf numFmtId="0" fontId="15" fillId="0" borderId="0" xfId="0" applyFont="1" applyAlignment="1">
      <alignment horizontal="center"/>
    </xf>
    <xf numFmtId="0" fontId="3" fillId="0" borderId="0" xfId="0" applyFont="1" applyBorder="1" applyAlignment="1">
      <alignment horizontal="right"/>
    </xf>
    <xf numFmtId="0" fontId="16" fillId="0" borderId="0" xfId="0" applyFont="1" applyBorder="1" applyAlignment="1">
      <alignment horizontal="center"/>
    </xf>
    <xf numFmtId="0" fontId="3" fillId="0" borderId="12" xfId="0" applyFont="1" applyBorder="1"/>
    <xf numFmtId="3" fontId="3" fillId="0" borderId="12" xfId="0" applyNumberFormat="1" applyFont="1" applyBorder="1"/>
    <xf numFmtId="0" fontId="3" fillId="0" borderId="12" xfId="0" applyFont="1" applyBorder="1" applyAlignment="1">
      <alignment wrapText="1"/>
    </xf>
    <xf numFmtId="0" fontId="16" fillId="2" borderId="12" xfId="0" applyFont="1" applyFill="1" applyBorder="1"/>
    <xf numFmtId="3" fontId="16" fillId="2" borderId="12" xfId="0" applyNumberFormat="1" applyFont="1" applyFill="1" applyBorder="1"/>
    <xf numFmtId="3" fontId="3" fillId="2" borderId="12" xfId="0" applyNumberFormat="1" applyFont="1" applyFill="1" applyBorder="1"/>
    <xf numFmtId="0" fontId="16" fillId="0" borderId="0" xfId="0" applyFont="1" applyFill="1" applyBorder="1"/>
    <xf numFmtId="3" fontId="16" fillId="0" borderId="0" xfId="0" applyNumberFormat="1" applyFont="1" applyFill="1" applyBorder="1"/>
    <xf numFmtId="3" fontId="3" fillId="0" borderId="0" xfId="0" applyNumberFormat="1" applyFont="1" applyFill="1" applyBorder="1"/>
    <xf numFmtId="0" fontId="3" fillId="0" borderId="13" xfId="0" applyFont="1" applyBorder="1" applyAlignment="1">
      <alignment wrapText="1"/>
    </xf>
    <xf numFmtId="0" fontId="17" fillId="0" borderId="13" xfId="0" applyFont="1" applyBorder="1"/>
    <xf numFmtId="3" fontId="17" fillId="0" borderId="13" xfId="0" applyNumberFormat="1" applyFont="1" applyBorder="1"/>
    <xf numFmtId="3" fontId="17" fillId="0" borderId="0" xfId="0" applyNumberFormat="1" applyFont="1" applyBorder="1"/>
    <xf numFmtId="0" fontId="17" fillId="0" borderId="14" xfId="0" applyFont="1" applyBorder="1"/>
    <xf numFmtId="165" fontId="7" fillId="0" borderId="12" xfId="0" applyNumberFormat="1" applyFont="1" applyBorder="1" applyAlignment="1">
      <alignment horizontal="center"/>
    </xf>
    <xf numFmtId="165" fontId="7" fillId="0" borderId="12" xfId="0" applyNumberFormat="1" applyFont="1" applyFill="1" applyBorder="1" applyAlignment="1">
      <alignment horizontal="center"/>
    </xf>
    <xf numFmtId="0" fontId="18" fillId="3" borderId="12" xfId="0" applyFont="1" applyFill="1" applyBorder="1"/>
    <xf numFmtId="3" fontId="18" fillId="3" borderId="12" xfId="0" applyNumberFormat="1" applyFont="1" applyFill="1" applyBorder="1"/>
    <xf numFmtId="0" fontId="19" fillId="0" borderId="12" xfId="0" applyFont="1" applyBorder="1"/>
    <xf numFmtId="4" fontId="20" fillId="0" borderId="9" xfId="1" applyNumberFormat="1" applyBorder="1" applyAlignment="1" applyProtection="1">
      <alignment horizontal="center" vertical="center" wrapText="1"/>
    </xf>
    <xf numFmtId="164" fontId="21" fillId="2" borderId="0" xfId="0" applyNumberFormat="1" applyFont="1" applyFill="1" applyAlignment="1">
      <alignment horizontal="center"/>
    </xf>
    <xf numFmtId="4" fontId="22" fillId="2" borderId="0" xfId="0" applyNumberFormat="1" applyFont="1" applyFill="1"/>
    <xf numFmtId="0" fontId="6" fillId="2" borderId="0" xfId="0" applyNumberFormat="1" applyFont="1" applyFill="1" applyAlignment="1">
      <alignment horizontal="center"/>
    </xf>
    <xf numFmtId="2" fontId="6" fillId="0" borderId="0" xfId="0" applyNumberFormat="1" applyFont="1" applyFill="1" applyBorder="1"/>
    <xf numFmtId="2" fontId="23" fillId="0" borderId="0" xfId="0" applyNumberFormat="1" applyFont="1" applyFill="1" applyBorder="1"/>
    <xf numFmtId="0" fontId="24" fillId="0" borderId="0" xfId="0" applyFont="1"/>
    <xf numFmtId="0" fontId="24" fillId="0" borderId="0" xfId="0" applyFont="1" applyAlignment="1">
      <alignment wrapText="1"/>
    </xf>
    <xf numFmtId="0" fontId="25" fillId="0" borderId="0" xfId="0" applyFont="1" applyAlignment="1">
      <alignment horizontal="center"/>
    </xf>
    <xf numFmtId="0" fontId="22" fillId="0" borderId="0" xfId="0" applyFont="1" applyAlignment="1">
      <alignment horizontal="center"/>
    </xf>
    <xf numFmtId="0" fontId="26" fillId="0" borderId="0" xfId="0" applyFont="1"/>
    <xf numFmtId="0" fontId="1" fillId="0" borderId="0" xfId="0" applyFont="1" applyAlignment="1">
      <alignment wrapText="1"/>
    </xf>
    <xf numFmtId="3" fontId="6" fillId="2" borderId="0" xfId="0" applyNumberFormat="1" applyFont="1" applyFill="1" applyAlignment="1">
      <alignment horizontal="left"/>
    </xf>
    <xf numFmtId="0" fontId="7" fillId="4" borderId="0" xfId="0" applyFont="1" applyFill="1" applyBorder="1"/>
    <xf numFmtId="0" fontId="6" fillId="4" borderId="0" xfId="0" applyFont="1" applyFill="1" applyBorder="1"/>
    <xf numFmtId="0" fontId="6" fillId="4" borderId="0" xfId="0" applyFont="1" applyFill="1" applyBorder="1" applyAlignment="1">
      <alignment wrapText="1"/>
    </xf>
    <xf numFmtId="0" fontId="6" fillId="4" borderId="0" xfId="0" applyFont="1" applyFill="1" applyBorder="1" applyAlignment="1">
      <alignment horizontal="left" wrapText="1"/>
    </xf>
    <xf numFmtId="4" fontId="8" fillId="0" borderId="0" xfId="0" applyNumberFormat="1" applyFont="1" applyAlignment="1">
      <alignment wrapText="1"/>
    </xf>
    <xf numFmtId="0" fontId="28" fillId="0" borderId="15" xfId="0" applyFont="1" applyBorder="1"/>
    <xf numFmtId="0" fontId="3" fillId="0" borderId="15" xfId="0" applyFont="1" applyBorder="1"/>
    <xf numFmtId="0" fontId="24" fillId="4" borderId="0" xfId="0" applyFont="1" applyFill="1" applyBorder="1"/>
    <xf numFmtId="0" fontId="24" fillId="4" borderId="0" xfId="0" applyFont="1" applyFill="1" applyBorder="1" applyAlignment="1">
      <alignment wrapText="1"/>
    </xf>
    <xf numFmtId="2" fontId="6" fillId="0" borderId="0" xfId="0" applyNumberFormat="1" applyFont="1" applyBorder="1" applyAlignment="1">
      <alignment horizontal="center"/>
    </xf>
    <xf numFmtId="2" fontId="6" fillId="0" borderId="0" xfId="0" applyNumberFormat="1" applyFont="1" applyBorder="1" applyAlignment="1">
      <alignment horizontal="right"/>
    </xf>
    <xf numFmtId="2" fontId="6" fillId="0" borderId="0" xfId="0" applyNumberFormat="1" applyFont="1" applyBorder="1" applyAlignment="1"/>
    <xf numFmtId="2" fontId="7" fillId="0" borderId="0" xfId="0" applyNumberFormat="1" applyFont="1" applyBorder="1" applyAlignment="1"/>
  </cellXfs>
  <cellStyles count="2">
    <cellStyle name="Hyperkobling"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577850</xdr:colOff>
      <xdr:row>14</xdr:row>
      <xdr:rowOff>596900</xdr:rowOff>
    </xdr:from>
    <xdr:to>
      <xdr:col>0</xdr:col>
      <xdr:colOff>1181100</xdr:colOff>
      <xdr:row>16</xdr:row>
      <xdr:rowOff>25400</xdr:rowOff>
    </xdr:to>
    <xdr:pic>
      <xdr:nvPicPr>
        <xdr:cNvPr id="16712" name="Picture 5">
          <a:extLst>
            <a:ext uri="{FF2B5EF4-FFF2-40B4-BE49-F238E27FC236}">
              <a16:creationId xmlns:a16="http://schemas.microsoft.com/office/drawing/2014/main" id="{00000000-0008-0000-0000-0000484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649" t="4887" r="85770" b="91628"/>
        <a:stretch>
          <a:fillRect/>
        </a:stretch>
      </xdr:blipFill>
      <xdr:spPr bwMode="auto">
        <a:xfrm>
          <a:off x="577850" y="3403600"/>
          <a:ext cx="60325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17</xdr:row>
      <xdr:rowOff>88900</xdr:rowOff>
    </xdr:from>
    <xdr:to>
      <xdr:col>0</xdr:col>
      <xdr:colOff>6273800</xdr:colOff>
      <xdr:row>38</xdr:row>
      <xdr:rowOff>152400</xdr:rowOff>
    </xdr:to>
    <xdr:pic>
      <xdr:nvPicPr>
        <xdr:cNvPr id="16713" name="Picture 4">
          <a:extLst>
            <a:ext uri="{FF2B5EF4-FFF2-40B4-BE49-F238E27FC236}">
              <a16:creationId xmlns:a16="http://schemas.microsoft.com/office/drawing/2014/main" id="{00000000-0008-0000-0000-000049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4711700"/>
          <a:ext cx="6254750" cy="424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114300</xdr:rowOff>
    </xdr:from>
    <xdr:to>
      <xdr:col>0</xdr:col>
      <xdr:colOff>6229350</xdr:colOff>
      <xdr:row>72</xdr:row>
      <xdr:rowOff>139700</xdr:rowOff>
    </xdr:to>
    <xdr:pic>
      <xdr:nvPicPr>
        <xdr:cNvPr id="16714" name="Picture 6">
          <a:extLst>
            <a:ext uri="{FF2B5EF4-FFF2-40B4-BE49-F238E27FC236}">
              <a16:creationId xmlns:a16="http://schemas.microsoft.com/office/drawing/2014/main" id="{00000000-0008-0000-0000-00004A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070" t="31789" r="32695" b="23621"/>
        <a:stretch>
          <a:fillRect/>
        </a:stretch>
      </xdr:blipFill>
      <xdr:spPr bwMode="auto">
        <a:xfrm>
          <a:off x="0" y="9874250"/>
          <a:ext cx="622935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xdr:colOff>
      <xdr:row>40</xdr:row>
      <xdr:rowOff>101600</xdr:rowOff>
    </xdr:from>
    <xdr:to>
      <xdr:col>2</xdr:col>
      <xdr:colOff>2692400</xdr:colOff>
      <xdr:row>79</xdr:row>
      <xdr:rowOff>25400</xdr:rowOff>
    </xdr:to>
    <xdr:grpSp>
      <xdr:nvGrpSpPr>
        <xdr:cNvPr id="1593" name="Group 27">
          <a:extLst>
            <a:ext uri="{FF2B5EF4-FFF2-40B4-BE49-F238E27FC236}">
              <a16:creationId xmlns:a16="http://schemas.microsoft.com/office/drawing/2014/main" id="{00000000-0008-0000-0100-000039060000}"/>
            </a:ext>
          </a:extLst>
        </xdr:cNvPr>
        <xdr:cNvGrpSpPr>
          <a:grpSpLocks/>
        </xdr:cNvGrpSpPr>
      </xdr:nvGrpSpPr>
      <xdr:grpSpPr bwMode="auto">
        <a:xfrm>
          <a:off x="28575" y="9934575"/>
          <a:ext cx="6353175" cy="8839200"/>
          <a:chOff x="110" y="14460"/>
          <a:chExt cx="10018" cy="13659"/>
        </a:xfrm>
      </xdr:grpSpPr>
      <xdr:sp macro="" textlink="">
        <xdr:nvSpPr>
          <xdr:cNvPr id="1596" name="Rectangle 28">
            <a:extLst>
              <a:ext uri="{FF2B5EF4-FFF2-40B4-BE49-F238E27FC236}">
                <a16:creationId xmlns:a16="http://schemas.microsoft.com/office/drawing/2014/main" id="{00000000-0008-0000-0100-00003C060000}"/>
              </a:ext>
            </a:extLst>
          </xdr:cNvPr>
          <xdr:cNvSpPr>
            <a:spLocks noChangeArrowheads="1"/>
          </xdr:cNvSpPr>
        </xdr:nvSpPr>
        <xdr:spPr bwMode="auto">
          <a:xfrm>
            <a:off x="110" y="14460"/>
            <a:ext cx="10018" cy="13659"/>
          </a:xfrm>
          <a:prstGeom prst="rect">
            <a:avLst/>
          </a:prstGeom>
          <a:solidFill>
            <a:srgbClr val="FFFFFF"/>
          </a:solidFill>
          <a:ln w="9360">
            <a:solidFill>
              <a:srgbClr val="000000"/>
            </a:solidFill>
            <a:miter lim="800000"/>
            <a:headEnd/>
            <a:tailEnd/>
          </a:ln>
        </xdr:spPr>
      </xdr:sp>
      <xdr:sp macro="" textlink="">
        <xdr:nvSpPr>
          <xdr:cNvPr id="1597" name="Text Box 29">
            <a:extLst>
              <a:ext uri="{FF2B5EF4-FFF2-40B4-BE49-F238E27FC236}">
                <a16:creationId xmlns:a16="http://schemas.microsoft.com/office/drawing/2014/main" id="{00000000-0008-0000-0100-00003D060000}"/>
              </a:ext>
            </a:extLst>
          </xdr:cNvPr>
          <xdr:cNvSpPr txBox="1">
            <a:spLocks noChangeArrowheads="1"/>
          </xdr:cNvSpPr>
        </xdr:nvSpPr>
        <xdr:spPr bwMode="auto">
          <a:xfrm>
            <a:off x="110" y="14460"/>
            <a:ext cx="10018" cy="13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0</xdr:col>
      <xdr:colOff>120650</xdr:colOff>
      <xdr:row>0</xdr:row>
      <xdr:rowOff>57150</xdr:rowOff>
    </xdr:from>
    <xdr:to>
      <xdr:col>2</xdr:col>
      <xdr:colOff>2654300</xdr:colOff>
      <xdr:row>0</xdr:row>
      <xdr:rowOff>800100</xdr:rowOff>
    </xdr:to>
    <xdr:sp macro="" textlink="">
      <xdr:nvSpPr>
        <xdr:cNvPr id="1054" name="WordArt 30">
          <a:extLst>
            <a:ext uri="{FF2B5EF4-FFF2-40B4-BE49-F238E27FC236}">
              <a16:creationId xmlns:a16="http://schemas.microsoft.com/office/drawing/2014/main" id="{00000000-0008-0000-0100-00001E040000}"/>
            </a:ext>
          </a:extLst>
        </xdr:cNvPr>
        <xdr:cNvSpPr>
          <a:spLocks noChangeArrowheads="1" noChangeShapeType="1" noTextEdit="1"/>
        </xdr:cNvSpPr>
      </xdr:nvSpPr>
      <xdr:spPr bwMode="auto">
        <a:xfrm>
          <a:off x="114300" y="57150"/>
          <a:ext cx="5943600" cy="742950"/>
        </a:xfrm>
        <a:prstGeom prst="rect">
          <a:avLst/>
        </a:prstGeom>
      </xdr:spPr>
      <xdr:txBody>
        <a:bodyPr wrap="none" fromWordArt="1">
          <a:prstTxWarp prst="textPlain">
            <a:avLst>
              <a:gd name="adj" fmla="val 50000"/>
            </a:avLst>
          </a:prstTxWarp>
        </a:bodyPr>
        <a:lstStyle/>
        <a:p>
          <a:pPr algn="ctr" rtl="0"/>
          <a:r>
            <a:rPr lang="nb-NO" sz="3600" b="1" kern="10" spc="0">
              <a:ln w="9525">
                <a:solidFill>
                  <a:srgbClr val="000000"/>
                </a:solidFill>
                <a:round/>
                <a:headEnd/>
                <a:tailEnd/>
              </a:ln>
              <a:solidFill>
                <a:srgbClr val="000000"/>
              </a:solidFill>
              <a:effectLst/>
              <a:latin typeface="Times New Roman"/>
              <a:cs typeface="Times New Roman"/>
            </a:rPr>
            <a:t>REGNSKAPSRAPPORT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231775</xdr:colOff>
      <xdr:row>0</xdr:row>
      <xdr:rowOff>0</xdr:rowOff>
    </xdr:from>
    <xdr:to>
      <xdr:col>18</xdr:col>
      <xdr:colOff>269875</xdr:colOff>
      <xdr:row>4</xdr:row>
      <xdr:rowOff>123825</xdr:rowOff>
    </xdr:to>
    <xdr:sp macro="" textlink="">
      <xdr:nvSpPr>
        <xdr:cNvPr id="2121" name="WordArt 73">
          <a:extLst>
            <a:ext uri="{FF2B5EF4-FFF2-40B4-BE49-F238E27FC236}">
              <a16:creationId xmlns:a16="http://schemas.microsoft.com/office/drawing/2014/main" id="{00000000-0008-0000-0200-000049080000}"/>
            </a:ext>
          </a:extLst>
        </xdr:cNvPr>
        <xdr:cNvSpPr>
          <a:spLocks noChangeArrowheads="1" noChangeShapeType="1" noTextEdit="1"/>
        </xdr:cNvSpPr>
      </xdr:nvSpPr>
      <xdr:spPr bwMode="auto">
        <a:xfrm>
          <a:off x="7829550" y="0"/>
          <a:ext cx="6029325" cy="866775"/>
        </a:xfrm>
        <a:prstGeom prst="rect">
          <a:avLst/>
        </a:prstGeom>
      </xdr:spPr>
      <xdr:txBody>
        <a:bodyPr wrap="none" fromWordArt="1">
          <a:prstTxWarp prst="textPlain">
            <a:avLst>
              <a:gd name="adj" fmla="val 50000"/>
            </a:avLst>
          </a:prstTxWarp>
        </a:bodyPr>
        <a:lstStyle/>
        <a:p>
          <a:pPr algn="ctr" rtl="0"/>
          <a:r>
            <a:rPr lang="nb-NO" sz="3600" b="1" kern="10" spc="0">
              <a:ln w="9525">
                <a:solidFill>
                  <a:srgbClr val="000000"/>
                </a:solidFill>
                <a:round/>
                <a:headEnd/>
                <a:tailEnd/>
              </a:ln>
              <a:solidFill>
                <a:srgbClr val="000000"/>
              </a:solidFill>
              <a:effectLst/>
              <a:latin typeface="Times New Roman"/>
              <a:cs typeface="Times New Roman"/>
            </a:rPr>
            <a:t>REGNSKAP VÅR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187325</xdr:colOff>
      <xdr:row>0</xdr:row>
      <xdr:rowOff>0</xdr:rowOff>
    </xdr:from>
    <xdr:to>
      <xdr:col>18</xdr:col>
      <xdr:colOff>371481</xdr:colOff>
      <xdr:row>6</xdr:row>
      <xdr:rowOff>38100</xdr:rowOff>
    </xdr:to>
    <xdr:sp macro="" textlink="">
      <xdr:nvSpPr>
        <xdr:cNvPr id="5229" name="WordArt 109">
          <a:extLst>
            <a:ext uri="{FF2B5EF4-FFF2-40B4-BE49-F238E27FC236}">
              <a16:creationId xmlns:a16="http://schemas.microsoft.com/office/drawing/2014/main" id="{00000000-0008-0000-0300-00006D140000}"/>
            </a:ext>
          </a:extLst>
        </xdr:cNvPr>
        <xdr:cNvSpPr>
          <a:spLocks noChangeArrowheads="1" noChangeShapeType="1" noTextEdit="1"/>
        </xdr:cNvSpPr>
      </xdr:nvSpPr>
      <xdr:spPr bwMode="auto">
        <a:xfrm>
          <a:off x="7486650" y="0"/>
          <a:ext cx="5981700" cy="866775"/>
        </a:xfrm>
        <a:prstGeom prst="rect">
          <a:avLst/>
        </a:prstGeom>
      </xdr:spPr>
      <xdr:txBody>
        <a:bodyPr wrap="none" fromWordArt="1">
          <a:prstTxWarp prst="textPlain">
            <a:avLst>
              <a:gd name="adj" fmla="val 50000"/>
            </a:avLst>
          </a:prstTxWarp>
        </a:bodyPr>
        <a:lstStyle/>
        <a:p>
          <a:pPr algn="ctr" rtl="0"/>
          <a:r>
            <a:rPr lang="nb-NO" sz="3600" b="1" kern="10" spc="0">
              <a:ln w="9525">
                <a:solidFill>
                  <a:srgbClr val="000000"/>
                </a:solidFill>
                <a:round/>
                <a:headEnd/>
                <a:tailEnd/>
              </a:ln>
              <a:solidFill>
                <a:srgbClr val="000000"/>
              </a:solidFill>
              <a:effectLst/>
              <a:latin typeface="Times New Roman"/>
              <a:cs typeface="Times New Roman"/>
            </a:rPr>
            <a:t>REGNSKAP HØST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50800</xdr:colOff>
      <xdr:row>28</xdr:row>
      <xdr:rowOff>215900</xdr:rowOff>
    </xdr:from>
    <xdr:to>
      <xdr:col>11</xdr:col>
      <xdr:colOff>800100</xdr:colOff>
      <xdr:row>35</xdr:row>
      <xdr:rowOff>190500</xdr:rowOff>
    </xdr:to>
    <xdr:grpSp>
      <xdr:nvGrpSpPr>
        <xdr:cNvPr id="7727" name="Group 17">
          <a:extLst>
            <a:ext uri="{FF2B5EF4-FFF2-40B4-BE49-F238E27FC236}">
              <a16:creationId xmlns:a16="http://schemas.microsoft.com/office/drawing/2014/main" id="{00000000-0008-0000-0400-00002F1E0000}"/>
            </a:ext>
          </a:extLst>
        </xdr:cNvPr>
        <xdr:cNvGrpSpPr>
          <a:grpSpLocks/>
        </xdr:cNvGrpSpPr>
      </xdr:nvGrpSpPr>
      <xdr:grpSpPr bwMode="auto">
        <a:xfrm>
          <a:off x="4648200" y="6877050"/>
          <a:ext cx="2600325" cy="1571625"/>
          <a:chOff x="7202" y="10088"/>
          <a:chExt cx="4084" cy="1762"/>
        </a:xfrm>
      </xdr:grpSpPr>
      <xdr:sp macro="" textlink="">
        <xdr:nvSpPr>
          <xdr:cNvPr id="7730" name="Rectangle 18">
            <a:extLst>
              <a:ext uri="{FF2B5EF4-FFF2-40B4-BE49-F238E27FC236}">
                <a16:creationId xmlns:a16="http://schemas.microsoft.com/office/drawing/2014/main" id="{00000000-0008-0000-0400-0000321E0000}"/>
              </a:ext>
            </a:extLst>
          </xdr:cNvPr>
          <xdr:cNvSpPr>
            <a:spLocks noChangeArrowheads="1"/>
          </xdr:cNvSpPr>
        </xdr:nvSpPr>
        <xdr:spPr bwMode="auto">
          <a:xfrm>
            <a:off x="7202" y="10088"/>
            <a:ext cx="4084" cy="1762"/>
          </a:xfrm>
          <a:prstGeom prst="rect">
            <a:avLst/>
          </a:prstGeom>
          <a:solidFill>
            <a:srgbClr val="FFFFFF"/>
          </a:solidFill>
          <a:ln w="9360">
            <a:solidFill>
              <a:srgbClr val="000000"/>
            </a:solidFill>
            <a:miter lim="800000"/>
            <a:headEnd/>
            <a:tailEnd/>
          </a:ln>
        </xdr:spPr>
      </xdr:sp>
      <xdr:sp macro="" textlink="" fLocksText="0">
        <xdr:nvSpPr>
          <xdr:cNvPr id="7187" name="Text Box 19">
            <a:extLst>
              <a:ext uri="{FF2B5EF4-FFF2-40B4-BE49-F238E27FC236}">
                <a16:creationId xmlns:a16="http://schemas.microsoft.com/office/drawing/2014/main" id="{00000000-0008-0000-0400-0000131C0000}"/>
              </a:ext>
            </a:extLst>
          </xdr:cNvPr>
          <xdr:cNvSpPr txBox="1">
            <a:spLocks noChangeArrowheads="1"/>
          </xdr:cNvSpPr>
        </xdr:nvSpPr>
        <xdr:spPr bwMode="auto">
          <a:xfrm>
            <a:off x="7202" y="10088"/>
            <a:ext cx="4084" cy="1726"/>
          </a:xfrm>
          <a:prstGeom prst="rect">
            <a:avLst/>
          </a:prstGeom>
          <a:noFill/>
          <a:ln w="9525">
            <a:noFill/>
            <a:miter lim="800000"/>
            <a:headEnd/>
            <a:tailEnd/>
          </a:ln>
        </xdr:spPr>
        <xdr:txBody>
          <a:bodyPr vertOverflow="clip" wrap="square" lIns="20160" tIns="10080" rIns="20160" bIns="10080" anchor="t" upright="1"/>
          <a:lstStyle/>
          <a:p>
            <a:pPr algn="l" rtl="0">
              <a:defRPr sz="1000"/>
            </a:pPr>
            <a:r>
              <a:rPr lang="nb-NO" sz="1000" b="0" i="0" strike="noStrike">
                <a:solidFill>
                  <a:srgbClr val="000000"/>
                </a:solidFill>
                <a:latin typeface="Arial"/>
                <a:cs typeface="Arial"/>
              </a:rPr>
              <a:t>Dette skjemat skal du ikke gjøre annet med en å sjekke at det stemmer med regnskap vår og høst samt budsjettet. Husk også å signere på sjemaet. Eller så skal det være helautomatisk, men det kan jo hende at en kobling ikke lengre fungerer.</a:t>
            </a:r>
          </a:p>
        </xdr:txBody>
      </xdr:sp>
    </xdr:grpSp>
    <xdr:clientData/>
  </xdr:twoCellAnchor>
  <xdr:twoCellAnchor>
    <xdr:from>
      <xdr:col>1</xdr:col>
      <xdr:colOff>47625</xdr:colOff>
      <xdr:row>0</xdr:row>
      <xdr:rowOff>57150</xdr:rowOff>
    </xdr:from>
    <xdr:to>
      <xdr:col>11</xdr:col>
      <xdr:colOff>727075</xdr:colOff>
      <xdr:row>1</xdr:row>
      <xdr:rowOff>95250</xdr:rowOff>
    </xdr:to>
    <xdr:sp macro="" textlink="">
      <xdr:nvSpPr>
        <xdr:cNvPr id="7189" name="WordArt 21">
          <a:extLst>
            <a:ext uri="{FF2B5EF4-FFF2-40B4-BE49-F238E27FC236}">
              <a16:creationId xmlns:a16="http://schemas.microsoft.com/office/drawing/2014/main" id="{00000000-0008-0000-0400-0000151C0000}"/>
            </a:ext>
          </a:extLst>
        </xdr:cNvPr>
        <xdr:cNvSpPr>
          <a:spLocks noChangeArrowheads="1" noChangeShapeType="1" noTextEdit="1"/>
        </xdr:cNvSpPr>
      </xdr:nvSpPr>
      <xdr:spPr bwMode="auto">
        <a:xfrm>
          <a:off x="1819275" y="57150"/>
          <a:ext cx="5029200" cy="609600"/>
        </a:xfrm>
        <a:prstGeom prst="rect">
          <a:avLst/>
        </a:prstGeom>
      </xdr:spPr>
      <xdr:txBody>
        <a:bodyPr wrap="none" fromWordArt="1">
          <a:prstTxWarp prst="textPlain">
            <a:avLst>
              <a:gd name="adj" fmla="val 50000"/>
            </a:avLst>
          </a:prstTxWarp>
        </a:bodyPr>
        <a:lstStyle/>
        <a:p>
          <a:pPr algn="ctr" rtl="0"/>
          <a:r>
            <a:rPr lang="nb-NO" sz="3600" b="1" kern="10" spc="0">
              <a:ln w="9525">
                <a:solidFill>
                  <a:srgbClr val="000000"/>
                </a:solidFill>
                <a:round/>
                <a:headEnd/>
                <a:tailEnd/>
              </a:ln>
              <a:solidFill>
                <a:srgbClr val="000000"/>
              </a:solidFill>
              <a:effectLst/>
              <a:latin typeface="Times New Roman"/>
              <a:cs typeface="Times New Roman"/>
            </a:rPr>
            <a:t>OPPGJØRSKJEMA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177800</xdr:colOff>
      <xdr:row>0</xdr:row>
      <xdr:rowOff>120650</xdr:rowOff>
    </xdr:from>
    <xdr:to>
      <xdr:col>5</xdr:col>
      <xdr:colOff>2609850</xdr:colOff>
      <xdr:row>0</xdr:row>
      <xdr:rowOff>711200</xdr:rowOff>
    </xdr:to>
    <xdr:grpSp>
      <xdr:nvGrpSpPr>
        <xdr:cNvPr id="8745" name="Group 12">
          <a:extLst>
            <a:ext uri="{FF2B5EF4-FFF2-40B4-BE49-F238E27FC236}">
              <a16:creationId xmlns:a16="http://schemas.microsoft.com/office/drawing/2014/main" id="{00000000-0008-0000-0500-000029220000}"/>
            </a:ext>
          </a:extLst>
        </xdr:cNvPr>
        <xdr:cNvGrpSpPr>
          <a:grpSpLocks/>
        </xdr:cNvGrpSpPr>
      </xdr:nvGrpSpPr>
      <xdr:grpSpPr bwMode="auto">
        <a:xfrm>
          <a:off x="6619875" y="123825"/>
          <a:ext cx="2428875" cy="590550"/>
          <a:chOff x="10410" y="192"/>
          <a:chExt cx="3834" cy="924"/>
        </a:xfrm>
      </xdr:grpSpPr>
      <xdr:sp macro="" textlink="">
        <xdr:nvSpPr>
          <xdr:cNvPr id="8748" name="Rectangle 13">
            <a:extLst>
              <a:ext uri="{FF2B5EF4-FFF2-40B4-BE49-F238E27FC236}">
                <a16:creationId xmlns:a16="http://schemas.microsoft.com/office/drawing/2014/main" id="{00000000-0008-0000-0500-00002C220000}"/>
              </a:ext>
            </a:extLst>
          </xdr:cNvPr>
          <xdr:cNvSpPr>
            <a:spLocks noChangeArrowheads="1"/>
          </xdr:cNvSpPr>
        </xdr:nvSpPr>
        <xdr:spPr bwMode="auto">
          <a:xfrm>
            <a:off x="10410" y="192"/>
            <a:ext cx="3834" cy="924"/>
          </a:xfrm>
          <a:prstGeom prst="rect">
            <a:avLst/>
          </a:prstGeom>
          <a:solidFill>
            <a:srgbClr val="FFFF00"/>
          </a:solidFill>
          <a:ln w="9360">
            <a:solidFill>
              <a:srgbClr val="000000"/>
            </a:solidFill>
            <a:miter lim="800000"/>
            <a:headEnd/>
            <a:tailEnd/>
          </a:ln>
        </xdr:spPr>
      </xdr:sp>
      <xdr:sp macro="" textlink="" fLocksText="0">
        <xdr:nvSpPr>
          <xdr:cNvPr id="8206" name="Text Box 14">
            <a:extLst>
              <a:ext uri="{FF2B5EF4-FFF2-40B4-BE49-F238E27FC236}">
                <a16:creationId xmlns:a16="http://schemas.microsoft.com/office/drawing/2014/main" id="{00000000-0008-0000-0500-00000E200000}"/>
              </a:ext>
            </a:extLst>
          </xdr:cNvPr>
          <xdr:cNvSpPr txBox="1">
            <a:spLocks noChangeArrowheads="1"/>
          </xdr:cNvSpPr>
        </xdr:nvSpPr>
        <xdr:spPr bwMode="auto">
          <a:xfrm>
            <a:off x="10410" y="192"/>
            <a:ext cx="3834" cy="894"/>
          </a:xfrm>
          <a:prstGeom prst="rect">
            <a:avLst/>
          </a:prstGeom>
          <a:noFill/>
          <a:ln w="9525">
            <a:noFill/>
            <a:miter lim="800000"/>
            <a:headEnd/>
            <a:tailEnd/>
          </a:ln>
        </xdr:spPr>
        <xdr:txBody>
          <a:bodyPr vertOverflow="clip" wrap="square" lIns="20160" tIns="10080" rIns="20160" bIns="10080" anchor="t" upright="1"/>
          <a:lstStyle/>
          <a:p>
            <a:pPr algn="ctr" rtl="0">
              <a:defRPr sz="1000"/>
            </a:pPr>
            <a:r>
              <a:rPr lang="nb-NO" sz="1000" b="1" i="0" strike="noStrike">
                <a:solidFill>
                  <a:srgbClr val="FF0000"/>
                </a:solidFill>
                <a:latin typeface="Arial"/>
                <a:cs typeface="Arial"/>
              </a:rPr>
              <a:t>Planlegging av aktiviteter sendes sekretariatet innen </a:t>
            </a:r>
          </a:p>
          <a:p>
            <a:pPr algn="ctr" rtl="0">
              <a:defRPr sz="1000"/>
            </a:pPr>
            <a:r>
              <a:rPr lang="nb-NO" sz="1000" b="1" i="0" strike="noStrike">
                <a:solidFill>
                  <a:srgbClr val="FF0000"/>
                </a:solidFill>
                <a:latin typeface="Arial"/>
                <a:cs typeface="Arial"/>
              </a:rPr>
              <a:t>15. februar </a:t>
            </a:r>
          </a:p>
        </xdr:txBody>
      </xdr:sp>
    </xdr:grpSp>
    <xdr:clientData/>
  </xdr:twoCellAnchor>
  <xdr:twoCellAnchor>
    <xdr:from>
      <xdr:col>1</xdr:col>
      <xdr:colOff>9525</xdr:colOff>
      <xdr:row>0</xdr:row>
      <xdr:rowOff>114300</xdr:rowOff>
    </xdr:from>
    <xdr:to>
      <xdr:col>5</xdr:col>
      <xdr:colOff>66675</xdr:colOff>
      <xdr:row>0</xdr:row>
      <xdr:rowOff>723900</xdr:rowOff>
    </xdr:to>
    <xdr:sp macro="" textlink="">
      <xdr:nvSpPr>
        <xdr:cNvPr id="8208" name="WordArt 16">
          <a:extLst>
            <a:ext uri="{FF2B5EF4-FFF2-40B4-BE49-F238E27FC236}">
              <a16:creationId xmlns:a16="http://schemas.microsoft.com/office/drawing/2014/main" id="{00000000-0008-0000-0500-000010200000}"/>
            </a:ext>
          </a:extLst>
        </xdr:cNvPr>
        <xdr:cNvSpPr>
          <a:spLocks noChangeArrowheads="1" noChangeShapeType="1" noTextEdit="1"/>
        </xdr:cNvSpPr>
      </xdr:nvSpPr>
      <xdr:spPr bwMode="auto">
        <a:xfrm>
          <a:off x="2657475" y="114300"/>
          <a:ext cx="3543300" cy="609600"/>
        </a:xfrm>
        <a:prstGeom prst="rect">
          <a:avLst/>
        </a:prstGeom>
      </xdr:spPr>
      <xdr:txBody>
        <a:bodyPr wrap="none" fromWordArt="1">
          <a:prstTxWarp prst="textPlain">
            <a:avLst>
              <a:gd name="adj" fmla="val 50000"/>
            </a:avLst>
          </a:prstTxWarp>
        </a:bodyPr>
        <a:lstStyle/>
        <a:p>
          <a:pPr algn="ctr" rtl="0"/>
          <a:r>
            <a:rPr lang="nb-NO" sz="3600" b="1" kern="10" spc="0">
              <a:ln w="9525">
                <a:solidFill>
                  <a:srgbClr val="000000"/>
                </a:solidFill>
                <a:round/>
                <a:headEnd/>
                <a:tailEnd/>
              </a:ln>
              <a:solidFill>
                <a:srgbClr val="000000"/>
              </a:solidFill>
              <a:effectLst/>
              <a:latin typeface="Times New Roman"/>
              <a:cs typeface="Times New Roman"/>
            </a:rPr>
            <a:t>BUDSJETT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5"/>
  <sheetViews>
    <sheetView zoomScaleNormal="100" workbookViewId="0">
      <selection activeCell="A17" sqref="A17"/>
    </sheetView>
  </sheetViews>
  <sheetFormatPr baseColWidth="10" defaultColWidth="11.453125" defaultRowHeight="12.5" x14ac:dyDescent="0.25"/>
  <cols>
    <col min="1" max="1" width="91.54296875" customWidth="1"/>
  </cols>
  <sheetData>
    <row r="1" spans="1:9" ht="25" x14ac:dyDescent="0.5">
      <c r="A1" s="122" t="s">
        <v>144</v>
      </c>
    </row>
    <row r="3" spans="1:9" ht="15.5" x14ac:dyDescent="0.35">
      <c r="A3" s="124" t="s">
        <v>136</v>
      </c>
    </row>
    <row r="4" spans="1:9" ht="15.5" x14ac:dyDescent="0.35">
      <c r="A4" s="120"/>
    </row>
    <row r="5" spans="1:9" ht="15" x14ac:dyDescent="0.3">
      <c r="A5" s="123" t="s">
        <v>137</v>
      </c>
    </row>
    <row r="6" spans="1:9" ht="15" x14ac:dyDescent="0.3">
      <c r="A6" s="123" t="s">
        <v>138</v>
      </c>
    </row>
    <row r="7" spans="1:9" ht="15" x14ac:dyDescent="0.3">
      <c r="A7" s="123" t="s">
        <v>139</v>
      </c>
    </row>
    <row r="8" spans="1:9" ht="15" x14ac:dyDescent="0.3">
      <c r="A8" s="123" t="s">
        <v>140</v>
      </c>
    </row>
    <row r="9" spans="1:9" ht="15" x14ac:dyDescent="0.3">
      <c r="A9" s="123" t="s">
        <v>141</v>
      </c>
    </row>
    <row r="10" spans="1:9" ht="15.5" x14ac:dyDescent="0.35">
      <c r="A10" s="120"/>
    </row>
    <row r="11" spans="1:9" ht="15.5" x14ac:dyDescent="0.35">
      <c r="A11" s="120" t="s">
        <v>145</v>
      </c>
    </row>
    <row r="12" spans="1:9" ht="15.5" x14ac:dyDescent="0.35">
      <c r="A12" s="120"/>
    </row>
    <row r="13" spans="1:9" ht="15.5" x14ac:dyDescent="0.35">
      <c r="A13" s="120" t="s">
        <v>142</v>
      </c>
    </row>
    <row r="14" spans="1:9" ht="15.5" x14ac:dyDescent="0.35">
      <c r="A14" s="120"/>
    </row>
    <row r="15" spans="1:9" ht="62" x14ac:dyDescent="0.35">
      <c r="A15" s="121" t="s">
        <v>143</v>
      </c>
      <c r="I15" s="120"/>
    </row>
    <row r="16" spans="1:9" ht="34.5" customHeight="1" x14ac:dyDescent="0.35">
      <c r="I16" s="120"/>
    </row>
    <row r="17" spans="1:9" ht="46.5" x14ac:dyDescent="0.35">
      <c r="A17" s="121" t="s">
        <v>146</v>
      </c>
      <c r="I17" s="120"/>
    </row>
    <row r="18" spans="1:9" ht="40.5" customHeight="1" x14ac:dyDescent="0.35">
      <c r="I18" s="120"/>
    </row>
    <row r="19" spans="1:9" ht="15.5" x14ac:dyDescent="0.35">
      <c r="A19" s="120"/>
      <c r="I19" s="120"/>
    </row>
    <row r="20" spans="1:9" ht="15.5" x14ac:dyDescent="0.35">
      <c r="A20" s="120"/>
      <c r="I20" s="120"/>
    </row>
    <row r="21" spans="1:9" ht="15.5" x14ac:dyDescent="0.35">
      <c r="I21" s="120"/>
    </row>
    <row r="22" spans="1:9" ht="15.5" x14ac:dyDescent="0.35">
      <c r="I22" s="120"/>
    </row>
    <row r="23" spans="1:9" ht="15.5" x14ac:dyDescent="0.35">
      <c r="I23" s="120"/>
    </row>
    <row r="24" spans="1:9" ht="15.5" x14ac:dyDescent="0.35">
      <c r="I24" s="120"/>
    </row>
    <row r="25" spans="1:9" ht="15.5" x14ac:dyDescent="0.35">
      <c r="I25" s="120"/>
    </row>
    <row r="26" spans="1:9" ht="15.5" x14ac:dyDescent="0.35">
      <c r="I26" s="120"/>
    </row>
    <row r="27" spans="1:9" ht="15.5" x14ac:dyDescent="0.35">
      <c r="I27" s="120"/>
    </row>
    <row r="28" spans="1:9" ht="15.5" x14ac:dyDescent="0.35">
      <c r="I28" s="120"/>
    </row>
    <row r="29" spans="1:9" ht="15.5" x14ac:dyDescent="0.35">
      <c r="I29" s="120"/>
    </row>
    <row r="31" spans="1:9" ht="15.5" x14ac:dyDescent="0.35">
      <c r="I31" s="120"/>
    </row>
    <row r="32" spans="1:9" ht="15.5" x14ac:dyDescent="0.35">
      <c r="I32" s="120"/>
    </row>
    <row r="42" spans="1:1" ht="37.5" x14ac:dyDescent="0.25">
      <c r="A42" s="125" t="s">
        <v>148</v>
      </c>
    </row>
    <row r="75" spans="1:1" ht="37.5" x14ac:dyDescent="0.25">
      <c r="A75" s="125" t="s">
        <v>147</v>
      </c>
    </row>
  </sheetData>
  <phoneticPr fontId="0" type="noConversion"/>
  <pageMargins left="0.75" right="0.15" top="0.44" bottom="1" header="0.28999999999999998" footer="0.5"/>
  <pageSetup paperSize="9" orientation="portrait" horizontalDpi="300" verticalDpi="300" r:id="rId1"/>
  <headerFooter alignWithMargins="0"/>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0"/>
  <sheetViews>
    <sheetView zoomScaleNormal="75" workbookViewId="0">
      <selection activeCell="B36" sqref="B36"/>
    </sheetView>
  </sheetViews>
  <sheetFormatPr baseColWidth="10" defaultColWidth="8.1796875" defaultRowHeight="18" x14ac:dyDescent="0.4"/>
  <cols>
    <col min="1" max="1" width="21" style="1" customWidth="1"/>
    <col min="2" max="2" width="31.81640625" style="1" customWidth="1"/>
    <col min="3" max="3" width="40.1796875" style="1" customWidth="1"/>
    <col min="4" max="16384" width="8.1796875" style="1"/>
  </cols>
  <sheetData>
    <row r="1" spans="1:3" ht="72" customHeight="1" x14ac:dyDescent="0.4"/>
    <row r="3" spans="1:3" x14ac:dyDescent="0.4">
      <c r="B3" s="2" t="s">
        <v>12</v>
      </c>
      <c r="C3" s="3"/>
    </row>
    <row r="4" spans="1:3" x14ac:dyDescent="0.4">
      <c r="C4" s="3"/>
    </row>
    <row r="5" spans="1:3" x14ac:dyDescent="0.4">
      <c r="B5" s="2" t="s">
        <v>13</v>
      </c>
      <c r="C5" s="3"/>
    </row>
    <row r="6" spans="1:3" x14ac:dyDescent="0.4">
      <c r="C6" s="3"/>
    </row>
    <row r="7" spans="1:3" x14ac:dyDescent="0.4">
      <c r="B7" s="2" t="s">
        <v>14</v>
      </c>
      <c r="C7" s="3"/>
    </row>
    <row r="8" spans="1:3" x14ac:dyDescent="0.4">
      <c r="C8" s="3"/>
    </row>
    <row r="9" spans="1:3" x14ac:dyDescent="0.4">
      <c r="B9" s="2" t="s">
        <v>15</v>
      </c>
      <c r="C9" s="4"/>
    </row>
    <row r="10" spans="1:3" x14ac:dyDescent="0.4">
      <c r="B10" s="2"/>
      <c r="C10" s="3"/>
    </row>
    <row r="11" spans="1:3" x14ac:dyDescent="0.4">
      <c r="B11" s="2" t="s">
        <v>16</v>
      </c>
      <c r="C11" s="4"/>
    </row>
    <row r="12" spans="1:3" x14ac:dyDescent="0.4">
      <c r="B12" s="2"/>
      <c r="C12" s="4"/>
    </row>
    <row r="13" spans="1:3" x14ac:dyDescent="0.4">
      <c r="B13" s="2" t="s">
        <v>150</v>
      </c>
      <c r="C13" s="4"/>
    </row>
    <row r="16" spans="1:3" x14ac:dyDescent="0.4">
      <c r="A16" s="5" t="s">
        <v>17</v>
      </c>
      <c r="B16" s="6" t="s">
        <v>18</v>
      </c>
      <c r="C16" s="7" t="s">
        <v>19</v>
      </c>
    </row>
    <row r="17" spans="1:3" x14ac:dyDescent="0.4">
      <c r="A17" s="8"/>
      <c r="B17" s="9"/>
      <c r="C17" s="10"/>
    </row>
    <row r="18" spans="1:3" x14ac:dyDescent="0.4">
      <c r="A18" s="11" t="s">
        <v>20</v>
      </c>
      <c r="B18" s="132"/>
      <c r="C18" s="13"/>
    </row>
    <row r="19" spans="1:3" x14ac:dyDescent="0.4">
      <c r="A19" s="8"/>
      <c r="B19" s="9"/>
      <c r="C19" s="10"/>
    </row>
    <row r="20" spans="1:3" x14ac:dyDescent="0.4">
      <c r="A20" s="11" t="s">
        <v>21</v>
      </c>
      <c r="B20" s="12"/>
      <c r="C20" s="13"/>
    </row>
    <row r="21" spans="1:3" x14ac:dyDescent="0.4">
      <c r="A21" s="8"/>
      <c r="B21" s="9"/>
      <c r="C21" s="10"/>
    </row>
    <row r="22" spans="1:3" x14ac:dyDescent="0.4">
      <c r="A22" s="11" t="s">
        <v>22</v>
      </c>
      <c r="B22" s="12"/>
      <c r="C22" s="13"/>
    </row>
    <row r="23" spans="1:3" x14ac:dyDescent="0.4">
      <c r="A23" s="8"/>
      <c r="B23" s="9"/>
      <c r="C23" s="10"/>
    </row>
    <row r="24" spans="1:3" x14ac:dyDescent="0.4">
      <c r="A24" s="11" t="s">
        <v>23</v>
      </c>
      <c r="B24" s="12"/>
      <c r="C24" s="13"/>
    </row>
    <row r="25" spans="1:3" x14ac:dyDescent="0.4">
      <c r="A25" s="8"/>
      <c r="B25" s="9"/>
      <c r="C25" s="10"/>
    </row>
    <row r="26" spans="1:3" x14ac:dyDescent="0.4">
      <c r="A26" s="11" t="s">
        <v>24</v>
      </c>
      <c r="B26" s="12"/>
      <c r="C26" s="13"/>
    </row>
    <row r="27" spans="1:3" x14ac:dyDescent="0.4">
      <c r="A27" s="8"/>
      <c r="B27" s="9"/>
      <c r="C27" s="10"/>
    </row>
    <row r="28" spans="1:3" x14ac:dyDescent="0.4">
      <c r="A28" s="11" t="s">
        <v>153</v>
      </c>
      <c r="B28" s="12"/>
      <c r="C28" s="13"/>
    </row>
    <row r="29" spans="1:3" x14ac:dyDescent="0.4">
      <c r="A29" s="8"/>
      <c r="B29" s="9"/>
      <c r="C29" s="10"/>
    </row>
    <row r="30" spans="1:3" x14ac:dyDescent="0.4">
      <c r="A30" s="11" t="s">
        <v>25</v>
      </c>
      <c r="B30" s="12"/>
      <c r="C30" s="13"/>
    </row>
    <row r="31" spans="1:3" x14ac:dyDescent="0.4">
      <c r="A31" s="8"/>
      <c r="B31" s="9"/>
      <c r="C31" s="10"/>
    </row>
    <row r="32" spans="1:3" x14ac:dyDescent="0.4">
      <c r="A32" s="11" t="s">
        <v>26</v>
      </c>
      <c r="B32" s="133"/>
      <c r="C32" s="13"/>
    </row>
    <row r="33" spans="1:3" x14ac:dyDescent="0.4">
      <c r="A33" s="8"/>
      <c r="B33" s="9"/>
      <c r="C33" s="10"/>
    </row>
    <row r="34" spans="1:3" x14ac:dyDescent="0.4">
      <c r="A34" s="11" t="s">
        <v>27</v>
      </c>
      <c r="B34" s="12"/>
      <c r="C34" s="13"/>
    </row>
    <row r="35" spans="1:3" x14ac:dyDescent="0.4">
      <c r="A35" s="8"/>
      <c r="B35" s="9"/>
      <c r="C35" s="10"/>
    </row>
    <row r="36" spans="1:3" x14ac:dyDescent="0.4">
      <c r="A36" s="11" t="s">
        <v>28</v>
      </c>
      <c r="B36" s="12"/>
      <c r="C36" s="13"/>
    </row>
    <row r="38" spans="1:3" x14ac:dyDescent="0.4">
      <c r="A38" s="14" t="s">
        <v>29</v>
      </c>
    </row>
    <row r="39" spans="1:3" x14ac:dyDescent="0.4">
      <c r="A39" s="15" t="s">
        <v>30</v>
      </c>
    </row>
    <row r="40" spans="1:3" x14ac:dyDescent="0.4">
      <c r="A40" s="15" t="s">
        <v>31</v>
      </c>
    </row>
  </sheetData>
  <phoneticPr fontId="0" type="noConversion"/>
  <pageMargins left="0.64027777777777783" right="0.14027777777777778" top="0.32013888888888892" bottom="0.62986111111111109" header="0.24027777777777778" footer="0.45972222222222225"/>
  <pageSetup paperSize="9" firstPageNumber="0" fitToHeight="2" orientation="portrait" r:id="rId1"/>
  <headerFooter alignWithMargins="0"/>
  <rowBreaks count="1" manualBreakCount="1">
    <brk id="3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50"/>
  <sheetViews>
    <sheetView zoomScale="80" zoomScaleNormal="80" workbookViewId="0">
      <pane ySplit="9" topLeftCell="A10" activePane="bottomLeft" state="frozen"/>
      <selection pane="bottomLeft" activeCell="E2" sqref="E2"/>
    </sheetView>
  </sheetViews>
  <sheetFormatPr baseColWidth="10" defaultColWidth="8.81640625" defaultRowHeight="15.5" x14ac:dyDescent="0.35"/>
  <cols>
    <col min="1" max="1" width="11.81640625" style="16" customWidth="1"/>
    <col min="2" max="2" width="31.81640625" style="17" customWidth="1"/>
    <col min="3" max="3" width="5.81640625" style="18" customWidth="1"/>
    <col min="4" max="4" width="0.81640625" style="19" customWidth="1"/>
    <col min="5" max="7" width="12.81640625" style="17" customWidth="1"/>
    <col min="8" max="8" width="13.81640625" style="17" customWidth="1"/>
    <col min="9" max="9" width="0.81640625" style="20" customWidth="1"/>
    <col min="10" max="12" width="11.1796875" style="17" bestFit="1" customWidth="1"/>
    <col min="13" max="13" width="11.453125" style="17" bestFit="1" customWidth="1"/>
    <col min="14" max="16" width="11.1796875" style="17" bestFit="1" customWidth="1"/>
    <col min="17" max="17" width="12" style="17" bestFit="1" customWidth="1"/>
    <col min="18" max="18" width="10" style="17" bestFit="1" customWidth="1"/>
    <col min="19" max="19" width="10.81640625" style="18" customWidth="1"/>
    <col min="20" max="20" width="20.81640625" style="17" customWidth="1"/>
    <col min="21" max="16384" width="8.81640625" style="17"/>
  </cols>
  <sheetData>
    <row r="1" spans="1:20" ht="21" customHeight="1" x14ac:dyDescent="0.35">
      <c r="A1" s="21"/>
      <c r="B1" s="22"/>
      <c r="C1" s="23"/>
      <c r="D1" s="23"/>
      <c r="E1" s="24" t="str">
        <f>E9</f>
        <v>Bank</v>
      </c>
      <c r="F1" s="22" t="str">
        <f>F9</f>
        <v>Kasse</v>
      </c>
      <c r="G1" s="24" t="str">
        <f>G9</f>
        <v>Gave</v>
      </c>
      <c r="H1" s="24" t="s">
        <v>151</v>
      </c>
      <c r="I1" s="24"/>
      <c r="J1" s="115" t="s">
        <v>70</v>
      </c>
      <c r="K1" s="24"/>
      <c r="L1" s="24"/>
      <c r="M1" s="24"/>
      <c r="N1" s="24"/>
      <c r="O1" s="24"/>
      <c r="P1" s="24"/>
      <c r="Q1" s="24"/>
      <c r="R1" s="24"/>
      <c r="S1" s="23"/>
      <c r="T1" s="22"/>
    </row>
    <row r="2" spans="1:20" ht="16" customHeight="1" x14ac:dyDescent="0.35">
      <c r="A2" s="25"/>
      <c r="B2" s="17" t="s">
        <v>4</v>
      </c>
      <c r="C2" s="26"/>
      <c r="E2" s="27"/>
      <c r="F2" s="27">
        <v>0</v>
      </c>
      <c r="G2" s="27"/>
      <c r="H2" s="27"/>
      <c r="J2" s="27"/>
      <c r="K2" s="20"/>
      <c r="L2" s="20"/>
      <c r="M2" s="20"/>
      <c r="N2" s="20"/>
      <c r="O2" s="20"/>
      <c r="P2" s="20"/>
      <c r="Q2" s="20"/>
      <c r="R2" s="20"/>
      <c r="S2" s="26"/>
      <c r="T2" s="126">
        <f>Forside!C3</f>
        <v>0</v>
      </c>
    </row>
    <row r="3" spans="1:20" ht="6" customHeight="1" x14ac:dyDescent="0.35">
      <c r="A3" s="25"/>
      <c r="B3" s="20"/>
      <c r="C3" s="26"/>
      <c r="E3" s="20"/>
      <c r="F3" s="20"/>
      <c r="G3" s="20"/>
      <c r="H3" s="20"/>
      <c r="J3" s="20"/>
      <c r="K3" s="20"/>
      <c r="L3" s="20"/>
      <c r="M3" s="20"/>
      <c r="N3" s="20"/>
      <c r="O3" s="20"/>
      <c r="P3" s="20"/>
      <c r="Q3" s="20"/>
      <c r="R3" s="20"/>
      <c r="S3" s="26"/>
      <c r="T3" s="126"/>
    </row>
    <row r="4" spans="1:20" s="27" customFormat="1" ht="16" customHeight="1" x14ac:dyDescent="0.35">
      <c r="A4" s="25"/>
      <c r="B4" s="25"/>
      <c r="C4" s="25"/>
      <c r="D4" s="25"/>
      <c r="E4" s="25"/>
      <c r="F4" s="25"/>
      <c r="G4" s="25"/>
      <c r="H4" s="25"/>
      <c r="I4" s="20"/>
      <c r="J4" s="20"/>
      <c r="K4" s="20"/>
      <c r="L4" s="20"/>
      <c r="M4" s="20"/>
      <c r="N4" s="20"/>
      <c r="O4" s="20"/>
      <c r="P4" s="20"/>
      <c r="Q4" s="20"/>
      <c r="R4" s="20"/>
      <c r="S4" s="26"/>
      <c r="T4" s="126">
        <f>Forside!C5</f>
        <v>0</v>
      </c>
    </row>
    <row r="5" spans="1:20" s="27" customFormat="1" ht="16" customHeight="1" x14ac:dyDescent="0.35">
      <c r="A5" s="25"/>
      <c r="B5" s="25"/>
      <c r="C5" s="25"/>
      <c r="D5" s="25"/>
      <c r="E5" s="28"/>
      <c r="F5" s="25"/>
      <c r="G5" s="25"/>
      <c r="H5" s="25"/>
      <c r="I5" s="29"/>
      <c r="J5" s="20"/>
      <c r="K5" s="20"/>
      <c r="L5" s="20"/>
      <c r="M5" s="20"/>
      <c r="N5" s="20"/>
      <c r="O5" s="20"/>
      <c r="P5" s="20"/>
      <c r="Q5" s="20"/>
      <c r="R5" s="20"/>
      <c r="S5" s="26"/>
      <c r="T5" s="20"/>
    </row>
    <row r="6" spans="1:20" s="27" customFormat="1" ht="6" customHeight="1" x14ac:dyDescent="0.35">
      <c r="A6" s="25"/>
      <c r="B6" s="20"/>
      <c r="C6" s="26"/>
      <c r="D6" s="19"/>
      <c r="E6" s="20"/>
      <c r="F6" s="20"/>
      <c r="G6" s="20"/>
      <c r="H6" s="20"/>
      <c r="I6" s="20"/>
      <c r="J6" s="20"/>
      <c r="K6" s="20"/>
      <c r="L6" s="20"/>
      <c r="M6" s="20"/>
      <c r="N6" s="20"/>
      <c r="O6" s="20"/>
      <c r="P6" s="20"/>
      <c r="Q6" s="20"/>
      <c r="R6" s="20"/>
      <c r="S6" s="26"/>
      <c r="T6" s="20"/>
    </row>
    <row r="7" spans="1:20" s="35" customFormat="1" ht="18" customHeight="1" thickBot="1" x14ac:dyDescent="0.4">
      <c r="A7" s="30"/>
      <c r="B7" s="31" t="s">
        <v>32</v>
      </c>
      <c r="C7" s="32"/>
      <c r="D7" s="33"/>
      <c r="E7" s="31">
        <f>SUM(E10:E9906)+E2</f>
        <v>0</v>
      </c>
      <c r="F7" s="31">
        <f>SUM(F10:F9906)+F2</f>
        <v>0</v>
      </c>
      <c r="G7" s="31">
        <f>SUM(G10:G9906)+G2</f>
        <v>0</v>
      </c>
      <c r="H7" s="31">
        <f>SUM(H10:H8610)+H2</f>
        <v>0</v>
      </c>
      <c r="I7" s="31"/>
      <c r="J7" s="31">
        <f t="shared" ref="J7:P7" si="0">SUM(J10:J9906)</f>
        <v>0</v>
      </c>
      <c r="K7" s="31">
        <f t="shared" si="0"/>
        <v>0</v>
      </c>
      <c r="L7" s="31">
        <f t="shared" si="0"/>
        <v>0</v>
      </c>
      <c r="M7" s="31">
        <f t="shared" si="0"/>
        <v>0</v>
      </c>
      <c r="N7" s="31">
        <f t="shared" si="0"/>
        <v>0</v>
      </c>
      <c r="O7" s="31">
        <f t="shared" si="0"/>
        <v>0</v>
      </c>
      <c r="P7" s="31">
        <f t="shared" si="0"/>
        <v>0</v>
      </c>
      <c r="Q7" s="31">
        <f>SUM(Q10:Q9906)+J2</f>
        <v>0</v>
      </c>
      <c r="R7" s="31">
        <f>SUM(R10:R9906)-J2</f>
        <v>0</v>
      </c>
      <c r="S7" s="34">
        <f>SUM(S10:S9906)</f>
        <v>0</v>
      </c>
      <c r="T7" s="31" t="s">
        <v>33</v>
      </c>
    </row>
    <row r="8" spans="1:20" s="35" customFormat="1" ht="14.5" customHeight="1" x14ac:dyDescent="0.35">
      <c r="A8" s="36"/>
      <c r="B8" s="37"/>
      <c r="C8" s="38"/>
      <c r="D8" s="39"/>
      <c r="E8" s="37"/>
      <c r="F8" s="37"/>
      <c r="G8" s="37"/>
      <c r="H8" s="37"/>
      <c r="I8" s="37"/>
      <c r="J8" s="37"/>
      <c r="K8" s="37"/>
      <c r="L8" s="37"/>
      <c r="M8" s="37"/>
      <c r="N8" s="37"/>
      <c r="O8" s="37"/>
      <c r="P8" s="37"/>
      <c r="Q8" s="37"/>
      <c r="R8" s="37"/>
      <c r="S8" s="40"/>
      <c r="T8" s="37"/>
    </row>
    <row r="9" spans="1:20" ht="30.5" thickBot="1" x14ac:dyDescent="0.4">
      <c r="A9" s="41" t="s">
        <v>34</v>
      </c>
      <c r="B9" s="42" t="s">
        <v>35</v>
      </c>
      <c r="C9" s="43" t="s">
        <v>36</v>
      </c>
      <c r="D9" s="44"/>
      <c r="E9" s="45" t="s">
        <v>37</v>
      </c>
      <c r="F9" s="42" t="s">
        <v>38</v>
      </c>
      <c r="G9" s="45" t="s">
        <v>133</v>
      </c>
      <c r="H9" s="45" t="str">
        <f>H1</f>
        <v>Plassering</v>
      </c>
      <c r="I9" s="46"/>
      <c r="J9" s="114" t="s">
        <v>131</v>
      </c>
      <c r="K9" s="114" t="s">
        <v>39</v>
      </c>
      <c r="L9" s="114" t="s">
        <v>132</v>
      </c>
      <c r="M9" s="114" t="s">
        <v>41</v>
      </c>
      <c r="N9" s="114" t="s">
        <v>2</v>
      </c>
      <c r="O9" s="114" t="s">
        <v>42</v>
      </c>
      <c r="P9" s="114" t="s">
        <v>43</v>
      </c>
      <c r="Q9" s="114" t="s">
        <v>44</v>
      </c>
      <c r="R9" s="45" t="s">
        <v>45</v>
      </c>
      <c r="S9" s="43" t="s">
        <v>46</v>
      </c>
      <c r="T9" s="42" t="s">
        <v>47</v>
      </c>
    </row>
    <row r="10" spans="1:20" x14ac:dyDescent="0.35">
      <c r="B10" s="50"/>
      <c r="J10" s="27"/>
      <c r="K10" s="27"/>
      <c r="L10" s="27"/>
      <c r="M10" s="27"/>
      <c r="N10" s="27"/>
      <c r="O10" s="27"/>
      <c r="P10" s="27"/>
      <c r="Q10" s="27"/>
      <c r="S10" s="49">
        <f t="shared" ref="S10:S33" si="1">E10+F10+G10+H10+J10+K10+L10+M10+N10+O10+P10+Q10+R10</f>
        <v>0</v>
      </c>
    </row>
    <row r="11" spans="1:20" x14ac:dyDescent="0.35">
      <c r="B11" s="50"/>
      <c r="J11" s="27"/>
      <c r="K11" s="27"/>
      <c r="L11" s="27"/>
      <c r="M11" s="27"/>
      <c r="N11" s="27"/>
      <c r="O11" s="27"/>
      <c r="P11" s="27"/>
      <c r="Q11" s="27"/>
      <c r="S11" s="49">
        <f t="shared" si="1"/>
        <v>0</v>
      </c>
      <c r="T11" s="50"/>
    </row>
    <row r="12" spans="1:20" x14ac:dyDescent="0.35">
      <c r="J12" s="27"/>
      <c r="K12" s="27"/>
      <c r="L12" s="27"/>
      <c r="M12" s="27"/>
      <c r="N12" s="27"/>
      <c r="O12" s="27"/>
      <c r="P12" s="27"/>
      <c r="Q12" s="27"/>
      <c r="S12" s="49">
        <f t="shared" si="1"/>
        <v>0</v>
      </c>
      <c r="T12" s="50"/>
    </row>
    <row r="13" spans="1:20" x14ac:dyDescent="0.35">
      <c r="B13" s="50"/>
      <c r="J13" s="27"/>
      <c r="K13" s="27"/>
      <c r="L13" s="27"/>
      <c r="M13" s="27"/>
      <c r="N13" s="27"/>
      <c r="O13" s="27"/>
      <c r="P13" s="27"/>
      <c r="Q13" s="27"/>
      <c r="S13" s="49">
        <f t="shared" si="1"/>
        <v>0</v>
      </c>
      <c r="T13" s="50"/>
    </row>
    <row r="14" spans="1:20" s="27" customFormat="1" x14ac:dyDescent="0.35">
      <c r="A14" s="47"/>
      <c r="B14" s="50"/>
      <c r="C14" s="18"/>
      <c r="D14" s="19"/>
      <c r="I14" s="20"/>
      <c r="S14" s="49">
        <f t="shared" si="1"/>
        <v>0</v>
      </c>
    </row>
    <row r="15" spans="1:20" s="27" customFormat="1" x14ac:dyDescent="0.35">
      <c r="A15" s="47"/>
      <c r="B15" s="17"/>
      <c r="C15" s="18"/>
      <c r="D15" s="19"/>
      <c r="I15" s="20"/>
      <c r="S15" s="49">
        <f t="shared" si="1"/>
        <v>0</v>
      </c>
    </row>
    <row r="16" spans="1:20" x14ac:dyDescent="0.35">
      <c r="B16" s="50"/>
      <c r="E16" s="51"/>
      <c r="J16" s="27"/>
      <c r="K16" s="27"/>
      <c r="L16" s="27"/>
      <c r="M16" s="27"/>
      <c r="N16" s="27"/>
      <c r="O16" s="27"/>
      <c r="P16" s="27"/>
      <c r="Q16" s="27"/>
      <c r="S16" s="49">
        <f t="shared" si="1"/>
        <v>0</v>
      </c>
    </row>
    <row r="17" spans="1:20" x14ac:dyDescent="0.35">
      <c r="B17" s="50"/>
      <c r="E17" s="51"/>
      <c r="J17" s="27"/>
      <c r="K17" s="27"/>
      <c r="L17" s="27"/>
      <c r="M17" s="27"/>
      <c r="N17" s="27"/>
      <c r="O17" s="27"/>
      <c r="P17" s="27"/>
      <c r="Q17" s="27"/>
      <c r="S17" s="49">
        <f t="shared" si="1"/>
        <v>0</v>
      </c>
    </row>
    <row r="18" spans="1:20" x14ac:dyDescent="0.35">
      <c r="B18" s="50"/>
      <c r="E18" s="51"/>
      <c r="J18" s="27"/>
      <c r="K18" s="27"/>
      <c r="L18" s="27"/>
      <c r="M18" s="27"/>
      <c r="N18" s="27"/>
      <c r="O18" s="27"/>
      <c r="P18" s="27"/>
      <c r="Q18" s="27"/>
      <c r="S18" s="49">
        <f t="shared" si="1"/>
        <v>0</v>
      </c>
      <c r="T18" s="50"/>
    </row>
    <row r="19" spans="1:20" x14ac:dyDescent="0.35">
      <c r="E19" s="51"/>
      <c r="J19" s="27"/>
      <c r="K19" s="27"/>
      <c r="L19" s="27"/>
      <c r="M19" s="27"/>
      <c r="N19" s="27"/>
      <c r="O19" s="27"/>
      <c r="P19" s="27"/>
      <c r="Q19" s="27"/>
      <c r="S19" s="49">
        <f t="shared" si="1"/>
        <v>0</v>
      </c>
    </row>
    <row r="20" spans="1:20" x14ac:dyDescent="0.35">
      <c r="B20" s="50"/>
      <c r="J20" s="27"/>
      <c r="K20" s="27"/>
      <c r="L20" s="27"/>
      <c r="M20" s="27"/>
      <c r="N20" s="27"/>
      <c r="O20" s="27"/>
      <c r="P20" s="27"/>
      <c r="Q20" s="27"/>
      <c r="S20" s="49">
        <f t="shared" si="1"/>
        <v>0</v>
      </c>
    </row>
    <row r="21" spans="1:20" x14ac:dyDescent="0.35">
      <c r="B21" s="50"/>
      <c r="E21" s="51"/>
      <c r="J21" s="27"/>
      <c r="K21" s="27"/>
      <c r="L21" s="27"/>
      <c r="M21" s="27"/>
      <c r="N21" s="27"/>
      <c r="O21" s="27"/>
      <c r="P21" s="27"/>
      <c r="Q21" s="27"/>
      <c r="S21" s="49">
        <f t="shared" si="1"/>
        <v>0</v>
      </c>
      <c r="T21" s="50"/>
    </row>
    <row r="22" spans="1:20" x14ac:dyDescent="0.35">
      <c r="E22" s="51"/>
      <c r="S22" s="49">
        <f t="shared" si="1"/>
        <v>0</v>
      </c>
    </row>
    <row r="23" spans="1:20" x14ac:dyDescent="0.35">
      <c r="A23" s="47"/>
      <c r="B23" s="48"/>
      <c r="S23" s="49">
        <f t="shared" si="1"/>
        <v>0</v>
      </c>
    </row>
    <row r="24" spans="1:20" x14ac:dyDescent="0.35">
      <c r="B24" s="48"/>
      <c r="S24" s="49">
        <f t="shared" si="1"/>
        <v>0</v>
      </c>
    </row>
    <row r="25" spans="1:20" s="27" customFormat="1" x14ac:dyDescent="0.35">
      <c r="A25" s="47"/>
      <c r="C25" s="18"/>
      <c r="D25" s="19"/>
      <c r="E25" s="52"/>
      <c r="I25" s="20"/>
      <c r="S25" s="49">
        <f t="shared" si="1"/>
        <v>0</v>
      </c>
    </row>
    <row r="26" spans="1:20" s="27" customFormat="1" x14ac:dyDescent="0.35">
      <c r="A26" s="47"/>
      <c r="B26" s="48"/>
      <c r="C26" s="18"/>
      <c r="D26" s="19"/>
      <c r="I26" s="20"/>
      <c r="S26" s="49">
        <f t="shared" si="1"/>
        <v>0</v>
      </c>
    </row>
    <row r="27" spans="1:20" s="27" customFormat="1" x14ac:dyDescent="0.35">
      <c r="A27" s="47"/>
      <c r="B27" s="50"/>
      <c r="C27" s="18"/>
      <c r="D27" s="19"/>
      <c r="E27" s="52"/>
      <c r="I27" s="20"/>
      <c r="S27" s="49">
        <f t="shared" si="1"/>
        <v>0</v>
      </c>
    </row>
    <row r="28" spans="1:20" x14ac:dyDescent="0.35">
      <c r="E28" s="51"/>
      <c r="S28" s="49">
        <f t="shared" si="1"/>
        <v>0</v>
      </c>
    </row>
    <row r="29" spans="1:20" x14ac:dyDescent="0.35">
      <c r="S29" s="49">
        <f t="shared" si="1"/>
        <v>0</v>
      </c>
    </row>
    <row r="30" spans="1:20" x14ac:dyDescent="0.35">
      <c r="S30" s="49">
        <f t="shared" si="1"/>
        <v>0</v>
      </c>
    </row>
    <row r="31" spans="1:20" x14ac:dyDescent="0.35">
      <c r="S31" s="49">
        <f t="shared" si="1"/>
        <v>0</v>
      </c>
    </row>
    <row r="32" spans="1:20" x14ac:dyDescent="0.35">
      <c r="O32" s="27"/>
      <c r="S32" s="49">
        <f t="shared" si="1"/>
        <v>0</v>
      </c>
      <c r="T32" s="50"/>
    </row>
    <row r="33" spans="1:19" x14ac:dyDescent="0.35">
      <c r="S33" s="49">
        <f t="shared" si="1"/>
        <v>0</v>
      </c>
    </row>
    <row r="34" spans="1:19" x14ac:dyDescent="0.35">
      <c r="S34" s="49">
        <f>E34+F34+G34+H34+J34+K34+L34+M34+N34+O34+P34+Q34+R34</f>
        <v>0</v>
      </c>
    </row>
    <row r="35" spans="1:19" x14ac:dyDescent="0.35">
      <c r="E35" s="51"/>
      <c r="S35" s="49">
        <f>E35+F35+G35+H35+J35+K35+L35+M35+N35+O35+P35+Q35+R35</f>
        <v>0</v>
      </c>
    </row>
    <row r="36" spans="1:19" x14ac:dyDescent="0.35">
      <c r="E36" s="51"/>
      <c r="S36" s="49">
        <f>E36+F36+G36+H36+J36+K36+L36+M36+N36+O36+P36+Q36+R36</f>
        <v>0</v>
      </c>
    </row>
    <row r="37" spans="1:19" x14ac:dyDescent="0.35">
      <c r="A37" s="47"/>
      <c r="B37" s="48"/>
      <c r="S37" s="49">
        <f>E37+F37+G37+H37+J37+K37+L37+M37+N37+O37+P37+Q37+R37</f>
        <v>0</v>
      </c>
    </row>
    <row r="38" spans="1:19" x14ac:dyDescent="0.35">
      <c r="S38" s="49"/>
    </row>
    <row r="39" spans="1:19" x14ac:dyDescent="0.35">
      <c r="S39" s="49"/>
    </row>
    <row r="40" spans="1:19" x14ac:dyDescent="0.35">
      <c r="B40" s="50"/>
      <c r="S40" s="49"/>
    </row>
    <row r="41" spans="1:19" x14ac:dyDescent="0.35">
      <c r="B41" s="50"/>
      <c r="S41" s="49"/>
    </row>
    <row r="42" spans="1:19" x14ac:dyDescent="0.35">
      <c r="B42" s="50"/>
      <c r="S42" s="49"/>
    </row>
    <row r="43" spans="1:19" x14ac:dyDescent="0.35">
      <c r="B43" s="50"/>
      <c r="S43" s="49"/>
    </row>
    <row r="44" spans="1:19" x14ac:dyDescent="0.35">
      <c r="S44" s="49"/>
    </row>
    <row r="45" spans="1:19" x14ac:dyDescent="0.35">
      <c r="S45" s="49"/>
    </row>
    <row r="46" spans="1:19" x14ac:dyDescent="0.35">
      <c r="S46" s="49"/>
    </row>
    <row r="47" spans="1:19" x14ac:dyDescent="0.35">
      <c r="S47" s="49"/>
    </row>
    <row r="48" spans="1:19" x14ac:dyDescent="0.35">
      <c r="S48" s="49"/>
    </row>
    <row r="49" spans="1:20" x14ac:dyDescent="0.35">
      <c r="B49" s="50"/>
      <c r="S49" s="49"/>
    </row>
    <row r="50" spans="1:20" ht="6.65" customHeight="1" x14ac:dyDescent="0.35">
      <c r="A50" s="25"/>
      <c r="B50" s="53"/>
      <c r="C50" s="26"/>
      <c r="E50" s="20"/>
      <c r="F50" s="20"/>
      <c r="G50" s="20"/>
      <c r="H50" s="20"/>
      <c r="J50" s="20"/>
      <c r="K50" s="20"/>
      <c r="L50" s="20"/>
      <c r="M50" s="20"/>
      <c r="N50" s="20"/>
      <c r="O50" s="20"/>
      <c r="P50" s="20"/>
      <c r="Q50" s="20"/>
      <c r="R50" s="20"/>
      <c r="S50" s="28"/>
      <c r="T50" s="20"/>
    </row>
  </sheetData>
  <phoneticPr fontId="0" type="noConversion"/>
  <hyperlinks>
    <hyperlink ref="L9" location="'Infor om hvordan bruke regneark'!B15" display="Tlf, porto &amp; gebyr" xr:uid="{00000000-0004-0000-0200-000000000000}"/>
    <hyperlink ref="Q9" location="'Infor om hvordan bruke regneark'!B25" display="Andre utgifter" xr:uid="{00000000-0004-0000-0200-000001000000}"/>
    <hyperlink ref="P9" location="'Infor om hvordan bruke regneark'!B23" display="Velf. midler/ gaver" xr:uid="{00000000-0004-0000-0200-000002000000}"/>
    <hyperlink ref="N9" location="'Infor om hvordan bruke regneark'!B19" display="Styremøter" xr:uid="{00000000-0004-0000-0200-000003000000}"/>
    <hyperlink ref="O9" location="'Infor om hvordan bruke regneark'!B21" display=" Medlems-møter" xr:uid="{00000000-0004-0000-0200-000004000000}"/>
    <hyperlink ref="M9" location="'Infor om hvordan bruke regneark'!B17" display="Reiser, turer" xr:uid="{00000000-0004-0000-0200-000005000000}"/>
    <hyperlink ref="K9" location="'Infor om hvordan bruke regneark'!B26" display="Egenandel" xr:uid="{00000000-0004-0000-0200-000006000000}"/>
    <hyperlink ref="J9" location="'Infor om hvordan bruke regneark'!B13" display="Tilskudd &amp; Inntekt" xr:uid="{00000000-0004-0000-0200-000007000000}"/>
  </hyperlinks>
  <printOptions gridLines="1"/>
  <pageMargins left="0.39370078740157483" right="0.39370078740157483" top="0.39370078740157483" bottom="0.39370078740157483" header="0" footer="0"/>
  <pageSetup paperSize="9" scale="60" firstPageNumber="0" fitToHeight="0" orientation="landscape" r:id="rId1"/>
  <headerFooter alignWithMargins="0">
    <oddHeader>&amp;C&amp;10&amp;A</oddHeader>
    <oddFooter>&amp;C&amp;10Side &amp;P av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61"/>
  <sheetViews>
    <sheetView zoomScale="80" zoomScaleNormal="80" workbookViewId="0">
      <pane ySplit="10" topLeftCell="A11" activePane="bottomLeft" state="frozen"/>
      <selection activeCell="B1" sqref="B1"/>
      <selection pane="bottomLeft" activeCell="E27" sqref="E27"/>
    </sheetView>
  </sheetViews>
  <sheetFormatPr baseColWidth="10" defaultColWidth="8.81640625" defaultRowHeight="15.5" x14ac:dyDescent="0.35"/>
  <cols>
    <col min="1" max="1" width="11.81640625" style="16" customWidth="1"/>
    <col min="2" max="2" width="31.81640625" style="17" customWidth="1"/>
    <col min="3" max="3" width="5.81640625" style="18" customWidth="1"/>
    <col min="4" max="4" width="0.81640625" style="19" customWidth="1"/>
    <col min="5" max="5" width="12.1796875" style="17" customWidth="1"/>
    <col min="6" max="6" width="10.54296875" style="17" customWidth="1"/>
    <col min="7" max="7" width="12.1796875" style="17" customWidth="1"/>
    <col min="8" max="8" width="13.81640625" style="17" customWidth="1"/>
    <col min="9" max="9" width="0.81640625" style="20" customWidth="1"/>
    <col min="10" max="10" width="11.81640625" style="17" customWidth="1"/>
    <col min="11" max="11" width="12.1796875" style="17" bestFit="1" customWidth="1"/>
    <col min="12" max="12" width="10.453125" style="17" bestFit="1" customWidth="1"/>
    <col min="13" max="14" width="10.81640625" style="17" customWidth="1"/>
    <col min="15" max="15" width="10.453125" style="17" customWidth="1"/>
    <col min="16" max="16" width="14.1796875" style="17" customWidth="1"/>
    <col min="17" max="17" width="9.81640625" style="17" customWidth="1"/>
    <col min="18" max="18" width="11" style="18" customWidth="1"/>
    <col min="19" max="19" width="12.1796875" style="17" customWidth="1"/>
    <col min="20" max="20" width="0" style="17" hidden="1" customWidth="1"/>
    <col min="21" max="21" width="20.81640625" style="17" customWidth="1"/>
    <col min="22" max="16384" width="8.81640625" style="17"/>
  </cols>
  <sheetData>
    <row r="1" spans="1:21" ht="6" customHeight="1" x14ac:dyDescent="0.35">
      <c r="A1" s="21"/>
      <c r="B1" s="22"/>
      <c r="C1" s="23"/>
      <c r="D1" s="23"/>
      <c r="E1" s="24"/>
      <c r="F1" s="22"/>
      <c r="G1" s="24"/>
      <c r="H1" s="24"/>
      <c r="I1" s="24"/>
      <c r="J1" s="24"/>
      <c r="K1" s="24"/>
      <c r="L1" s="24"/>
      <c r="M1" s="24"/>
      <c r="N1" s="24"/>
      <c r="O1" s="24"/>
      <c r="P1" s="24"/>
      <c r="Q1" s="24"/>
      <c r="R1" s="23"/>
      <c r="S1" s="22"/>
      <c r="U1" s="22"/>
    </row>
    <row r="2" spans="1:21" ht="16" customHeight="1" x14ac:dyDescent="0.35">
      <c r="A2" s="25"/>
      <c r="B2" s="26"/>
      <c r="C2" s="26"/>
      <c r="D2" s="26"/>
      <c r="E2" s="54" t="str">
        <f>E10</f>
        <v>Bank</v>
      </c>
      <c r="F2" s="54" t="str">
        <f>F10</f>
        <v>Kasse</v>
      </c>
      <c r="G2" s="54" t="str">
        <f>G10</f>
        <v>Gave</v>
      </c>
      <c r="H2" s="54" t="s">
        <v>151</v>
      </c>
      <c r="J2" s="116" t="s">
        <v>70</v>
      </c>
      <c r="K2" s="20"/>
      <c r="L2" s="20"/>
      <c r="M2" s="20"/>
      <c r="N2" s="20"/>
      <c r="O2" s="20"/>
      <c r="P2" s="20"/>
      <c r="Q2" s="20"/>
      <c r="R2" s="26"/>
      <c r="S2" s="20"/>
      <c r="U2" s="20"/>
    </row>
    <row r="3" spans="1:21" ht="6" customHeight="1" x14ac:dyDescent="0.35">
      <c r="A3" s="25"/>
      <c r="B3" s="20"/>
      <c r="C3" s="26"/>
      <c r="E3" s="20"/>
      <c r="F3" s="20"/>
      <c r="G3" s="20"/>
      <c r="H3" s="20"/>
      <c r="J3" s="20"/>
      <c r="K3" s="20"/>
      <c r="L3" s="20"/>
      <c r="M3" s="20"/>
      <c r="N3" s="20"/>
      <c r="O3" s="20"/>
      <c r="P3" s="20"/>
      <c r="Q3" s="20"/>
      <c r="R3" s="26"/>
      <c r="S3" s="20"/>
      <c r="U3" s="20"/>
    </row>
    <row r="4" spans="1:21" s="27" customFormat="1" ht="16" customHeight="1" x14ac:dyDescent="0.35">
      <c r="A4" s="117"/>
      <c r="B4" s="27" t="s">
        <v>48</v>
      </c>
      <c r="C4" s="26"/>
      <c r="D4" s="19"/>
      <c r="E4" s="55">
        <f>'Regnskap Vår'!E7</f>
        <v>0</v>
      </c>
      <c r="F4" s="55">
        <f>'Regnskap Vår'!F7</f>
        <v>0</v>
      </c>
      <c r="G4" s="55">
        <f>'Regnskap Vår'!G7</f>
        <v>0</v>
      </c>
      <c r="H4" s="55">
        <f>'Regnskap Vår'!H7</f>
        <v>0</v>
      </c>
      <c r="I4" s="20"/>
      <c r="J4" s="27">
        <f>R7</f>
        <v>0</v>
      </c>
      <c r="K4" s="20"/>
      <c r="L4" s="20"/>
      <c r="M4" s="20"/>
      <c r="N4" s="20"/>
      <c r="O4" s="20"/>
      <c r="P4" s="20"/>
      <c r="Q4" s="20"/>
      <c r="R4" s="26"/>
      <c r="S4" s="20"/>
      <c r="U4" s="126">
        <f>Forside!C3</f>
        <v>0</v>
      </c>
    </row>
    <row r="5" spans="1:21" s="27" customFormat="1" ht="16" customHeight="1" thickBot="1" x14ac:dyDescent="0.4">
      <c r="A5" s="25"/>
      <c r="B5" s="56" t="s">
        <v>49</v>
      </c>
      <c r="C5" s="26"/>
      <c r="D5" s="19"/>
      <c r="E5" s="56">
        <f>E4-E7</f>
        <v>0</v>
      </c>
      <c r="F5" s="56">
        <f>F4-F7</f>
        <v>0</v>
      </c>
      <c r="G5" s="56">
        <f>G4-G7</f>
        <v>0</v>
      </c>
      <c r="H5" s="56">
        <f>H4-H7</f>
        <v>0</v>
      </c>
      <c r="I5" s="29"/>
      <c r="J5" s="20"/>
      <c r="K5" s="20"/>
      <c r="L5" s="20"/>
      <c r="M5" s="20"/>
      <c r="N5" s="20"/>
      <c r="O5" s="20"/>
      <c r="P5" s="20"/>
      <c r="Q5" s="20"/>
      <c r="R5" s="26"/>
      <c r="S5" s="20"/>
      <c r="U5" s="126">
        <f>Forside!C5</f>
        <v>0</v>
      </c>
    </row>
    <row r="6" spans="1:21" s="27" customFormat="1" ht="6" customHeight="1" thickTop="1" x14ac:dyDescent="0.35">
      <c r="A6" s="25"/>
      <c r="B6" s="20"/>
      <c r="C6" s="26"/>
      <c r="D6" s="19"/>
      <c r="E6" s="20"/>
      <c r="F6" s="20"/>
      <c r="G6" s="20"/>
      <c r="H6" s="20"/>
      <c r="I6" s="20"/>
      <c r="J6" s="20"/>
      <c r="K6" s="20"/>
      <c r="L6" s="20"/>
      <c r="M6" s="20"/>
      <c r="N6" s="20"/>
      <c r="O6" s="20"/>
      <c r="P6" s="20"/>
      <c r="Q6" s="20"/>
      <c r="R6" s="26"/>
      <c r="S6" s="20"/>
      <c r="U6" s="20"/>
    </row>
    <row r="7" spans="1:21" s="62" customFormat="1" ht="18" customHeight="1" x14ac:dyDescent="0.3">
      <c r="A7" s="57"/>
      <c r="B7" s="58" t="s">
        <v>50</v>
      </c>
      <c r="C7" s="59"/>
      <c r="D7" s="60"/>
      <c r="E7" s="58">
        <f>E8+'Regnskap Vår'!E7</f>
        <v>0</v>
      </c>
      <c r="F7" s="58">
        <f>F8+'Regnskap Vår'!F7</f>
        <v>0</v>
      </c>
      <c r="G7" s="58">
        <f>G8+'Regnskap Vår'!G7</f>
        <v>0</v>
      </c>
      <c r="H7" s="58">
        <f>H8+'Regnskap Vår'!H7</f>
        <v>0</v>
      </c>
      <c r="I7" s="58"/>
      <c r="J7" s="58">
        <f>'Regnskap Vår'!J7+J8</f>
        <v>0</v>
      </c>
      <c r="K7" s="58">
        <f>'Regnskap Vår'!K7+K8</f>
        <v>0</v>
      </c>
      <c r="L7" s="58">
        <f>'Regnskap Vår'!L7+L8</f>
        <v>0</v>
      </c>
      <c r="M7" s="58">
        <f>'Regnskap Vår'!M7+M8</f>
        <v>0</v>
      </c>
      <c r="N7" s="58">
        <f>'Regnskap Vår'!N7+N8</f>
        <v>0</v>
      </c>
      <c r="O7" s="58">
        <f>'Regnskap Vår'!O7+O8</f>
        <v>0</v>
      </c>
      <c r="P7" s="58">
        <f>'Regnskap Vår'!P7+P8</f>
        <v>0</v>
      </c>
      <c r="Q7" s="58">
        <f>'Regnskap Vår'!Q7+Q8</f>
        <v>0</v>
      </c>
      <c r="R7" s="61">
        <f>'Regnskap Vår'!R7+R8</f>
        <v>0</v>
      </c>
      <c r="S7" s="58" t="s">
        <v>51</v>
      </c>
      <c r="U7" s="58"/>
    </row>
    <row r="8" spans="1:21" s="68" customFormat="1" ht="18" customHeight="1" thickBot="1" x14ac:dyDescent="0.35">
      <c r="A8" s="63"/>
      <c r="B8" s="64" t="s">
        <v>52</v>
      </c>
      <c r="C8" s="65"/>
      <c r="D8" s="66"/>
      <c r="E8" s="64">
        <f>SUM(E9:E9791)</f>
        <v>0</v>
      </c>
      <c r="F8" s="64">
        <f>SUM(F9:F9791)</f>
        <v>0</v>
      </c>
      <c r="G8" s="64">
        <f>SUM(G9:G9791)</f>
        <v>0</v>
      </c>
      <c r="H8" s="64">
        <f>SUM(H9:H9775)</f>
        <v>0</v>
      </c>
      <c r="I8" s="64"/>
      <c r="J8" s="64">
        <f t="shared" ref="J8:Q8" si="0">SUM(J9:J9791)</f>
        <v>0</v>
      </c>
      <c r="K8" s="64">
        <f t="shared" si="0"/>
        <v>0</v>
      </c>
      <c r="L8" s="64">
        <f t="shared" si="0"/>
        <v>0</v>
      </c>
      <c r="M8" s="64">
        <f t="shared" si="0"/>
        <v>0</v>
      </c>
      <c r="N8" s="64">
        <f t="shared" si="0"/>
        <v>0</v>
      </c>
      <c r="O8" s="64">
        <f t="shared" si="0"/>
        <v>0</v>
      </c>
      <c r="P8" s="64">
        <f t="shared" si="0"/>
        <v>0</v>
      </c>
      <c r="Q8" s="64">
        <f t="shared" si="0"/>
        <v>0</v>
      </c>
      <c r="R8" s="67">
        <f>SUM(R9:R9791)</f>
        <v>0</v>
      </c>
      <c r="S8" s="64"/>
      <c r="U8" s="64"/>
    </row>
    <row r="9" spans="1:21" s="20" customFormat="1" ht="6" customHeight="1" x14ac:dyDescent="0.35">
      <c r="A9" s="25"/>
      <c r="B9" s="53"/>
      <c r="C9" s="26"/>
      <c r="D9" s="19"/>
      <c r="R9" s="69"/>
    </row>
    <row r="10" spans="1:21" ht="38.25" customHeight="1" thickBot="1" x14ac:dyDescent="0.4">
      <c r="A10" s="41" t="s">
        <v>34</v>
      </c>
      <c r="B10" s="42" t="s">
        <v>35</v>
      </c>
      <c r="C10" s="43" t="s">
        <v>36</v>
      </c>
      <c r="D10" s="44"/>
      <c r="E10" s="45" t="s">
        <v>37</v>
      </c>
      <c r="F10" s="42" t="s">
        <v>38</v>
      </c>
      <c r="G10" s="45" t="s">
        <v>133</v>
      </c>
      <c r="H10" s="45" t="str">
        <f>H2</f>
        <v>Plassering</v>
      </c>
      <c r="I10" s="46"/>
      <c r="J10" s="114" t="s">
        <v>131</v>
      </c>
      <c r="K10" s="114" t="s">
        <v>39</v>
      </c>
      <c r="L10" s="114" t="s">
        <v>132</v>
      </c>
      <c r="M10" s="114" t="s">
        <v>41</v>
      </c>
      <c r="N10" s="114" t="s">
        <v>2</v>
      </c>
      <c r="O10" s="114" t="s">
        <v>42</v>
      </c>
      <c r="P10" s="114" t="s">
        <v>43</v>
      </c>
      <c r="Q10" s="114" t="s">
        <v>44</v>
      </c>
      <c r="R10" s="45" t="s">
        <v>45</v>
      </c>
      <c r="S10" s="43" t="s">
        <v>46</v>
      </c>
      <c r="T10" s="42" t="s">
        <v>47</v>
      </c>
      <c r="U10" s="42" t="s">
        <v>47</v>
      </c>
    </row>
    <row r="11" spans="1:21" x14ac:dyDescent="0.35">
      <c r="B11" s="50"/>
      <c r="R11" s="17"/>
      <c r="S11" s="131">
        <f>E11+F11+G11+H11+J11+K11+L11+M11+N11+O11+P11+Q11+R11</f>
        <v>0</v>
      </c>
    </row>
    <row r="12" spans="1:21" x14ac:dyDescent="0.35">
      <c r="R12" s="17"/>
      <c r="S12" s="131">
        <f t="shared" ref="S12:S52" si="1">E12+F12+G12+H12+J12+K12+L12+M12+N12+O12+P12+Q12+R12</f>
        <v>0</v>
      </c>
    </row>
    <row r="13" spans="1:21" x14ac:dyDescent="0.35">
      <c r="B13" s="50"/>
      <c r="R13" s="17"/>
      <c r="S13" s="131">
        <f t="shared" si="1"/>
        <v>0</v>
      </c>
    </row>
    <row r="14" spans="1:21" x14ac:dyDescent="0.35">
      <c r="B14" s="50"/>
      <c r="R14" s="17"/>
      <c r="S14" s="131">
        <f t="shared" si="1"/>
        <v>0</v>
      </c>
    </row>
    <row r="15" spans="1:21" x14ac:dyDescent="0.35">
      <c r="B15" s="50"/>
      <c r="R15" s="17"/>
      <c r="S15" s="131">
        <f t="shared" si="1"/>
        <v>0</v>
      </c>
    </row>
    <row r="16" spans="1:21" s="27" customFormat="1" x14ac:dyDescent="0.35">
      <c r="A16" s="16"/>
      <c r="B16" s="48"/>
      <c r="C16" s="18"/>
      <c r="D16" s="19"/>
      <c r="E16" s="17"/>
      <c r="F16" s="17"/>
      <c r="G16" s="17"/>
      <c r="H16" s="17"/>
      <c r="I16" s="20"/>
      <c r="J16" s="17"/>
      <c r="K16" s="17"/>
      <c r="L16" s="17"/>
      <c r="M16" s="17"/>
      <c r="N16" s="17"/>
      <c r="O16" s="17"/>
      <c r="P16" s="17"/>
      <c r="Q16" s="17"/>
      <c r="R16" s="70"/>
      <c r="S16" s="131">
        <f t="shared" si="1"/>
        <v>0</v>
      </c>
    </row>
    <row r="17" spans="1:19" x14ac:dyDescent="0.35">
      <c r="B17" s="50"/>
      <c r="R17" s="70"/>
      <c r="S17" s="131">
        <f t="shared" si="1"/>
        <v>0</v>
      </c>
    </row>
    <row r="18" spans="1:19" x14ac:dyDescent="0.35">
      <c r="B18" s="50"/>
      <c r="R18" s="70"/>
      <c r="S18" s="131">
        <f t="shared" si="1"/>
        <v>0</v>
      </c>
    </row>
    <row r="19" spans="1:19" x14ac:dyDescent="0.35">
      <c r="B19" s="50"/>
      <c r="R19" s="70"/>
      <c r="S19" s="131">
        <f t="shared" si="1"/>
        <v>0</v>
      </c>
    </row>
    <row r="20" spans="1:19" x14ac:dyDescent="0.35">
      <c r="R20" s="70"/>
      <c r="S20" s="131">
        <f t="shared" si="1"/>
        <v>0</v>
      </c>
    </row>
    <row r="21" spans="1:19" x14ac:dyDescent="0.35">
      <c r="B21" s="50"/>
      <c r="R21" s="70"/>
      <c r="S21" s="131">
        <f t="shared" si="1"/>
        <v>0</v>
      </c>
    </row>
    <row r="22" spans="1:19" x14ac:dyDescent="0.35">
      <c r="B22" s="50"/>
      <c r="R22" s="70"/>
      <c r="S22" s="131">
        <f t="shared" si="1"/>
        <v>0</v>
      </c>
    </row>
    <row r="23" spans="1:19" x14ac:dyDescent="0.35">
      <c r="B23" s="50"/>
      <c r="R23" s="70"/>
      <c r="S23" s="131">
        <f t="shared" si="1"/>
        <v>0</v>
      </c>
    </row>
    <row r="24" spans="1:19" x14ac:dyDescent="0.35">
      <c r="B24" s="48"/>
      <c r="R24" s="70"/>
      <c r="S24" s="131">
        <f t="shared" si="1"/>
        <v>0</v>
      </c>
    </row>
    <row r="25" spans="1:19" x14ac:dyDescent="0.35">
      <c r="B25" s="48"/>
      <c r="R25" s="70"/>
      <c r="S25" s="131">
        <f t="shared" si="1"/>
        <v>0</v>
      </c>
    </row>
    <row r="26" spans="1:19" s="27" customFormat="1" x14ac:dyDescent="0.35">
      <c r="A26" s="16"/>
      <c r="B26" s="50"/>
      <c r="C26" s="18"/>
      <c r="D26" s="19"/>
      <c r="E26" s="17"/>
      <c r="F26" s="17"/>
      <c r="G26" s="17"/>
      <c r="H26" s="17"/>
      <c r="I26" s="20"/>
      <c r="J26" s="17"/>
      <c r="K26" s="17"/>
      <c r="L26" s="17"/>
      <c r="M26" s="17"/>
      <c r="N26" s="17"/>
      <c r="O26" s="17"/>
      <c r="P26" s="17"/>
      <c r="Q26" s="17"/>
      <c r="R26" s="70"/>
      <c r="S26" s="131">
        <f t="shared" si="1"/>
        <v>0</v>
      </c>
    </row>
    <row r="27" spans="1:19" x14ac:dyDescent="0.35">
      <c r="R27" s="70"/>
      <c r="S27" s="131">
        <f t="shared" si="1"/>
        <v>0</v>
      </c>
    </row>
    <row r="28" spans="1:19" x14ac:dyDescent="0.35">
      <c r="B28" s="50"/>
      <c r="R28" s="70"/>
      <c r="S28" s="131">
        <f t="shared" si="1"/>
        <v>0</v>
      </c>
    </row>
    <row r="29" spans="1:19" x14ac:dyDescent="0.35">
      <c r="B29" s="50"/>
      <c r="R29" s="70"/>
      <c r="S29" s="131">
        <f t="shared" si="1"/>
        <v>0</v>
      </c>
    </row>
    <row r="30" spans="1:19" x14ac:dyDescent="0.35">
      <c r="B30" s="50"/>
      <c r="R30" s="70"/>
      <c r="S30" s="131">
        <f t="shared" si="1"/>
        <v>0</v>
      </c>
    </row>
    <row r="31" spans="1:19" x14ac:dyDescent="0.35">
      <c r="S31" s="131">
        <f t="shared" si="1"/>
        <v>0</v>
      </c>
    </row>
    <row r="32" spans="1:19" x14ac:dyDescent="0.35">
      <c r="S32" s="131">
        <f t="shared" si="1"/>
        <v>0</v>
      </c>
    </row>
    <row r="33" spans="1:19" s="27" customFormat="1" x14ac:dyDescent="0.35">
      <c r="A33" s="16"/>
      <c r="B33" s="17"/>
      <c r="C33" s="18"/>
      <c r="D33" s="19"/>
      <c r="E33" s="17"/>
      <c r="F33" s="17"/>
      <c r="G33" s="17"/>
      <c r="H33" s="17"/>
      <c r="I33" s="20"/>
      <c r="J33" s="17"/>
      <c r="K33" s="17"/>
      <c r="L33" s="17"/>
      <c r="M33" s="17"/>
      <c r="N33" s="17"/>
      <c r="O33" s="17"/>
      <c r="P33" s="17"/>
      <c r="Q33" s="17"/>
      <c r="R33" s="18"/>
      <c r="S33" s="131">
        <f t="shared" si="1"/>
        <v>0</v>
      </c>
    </row>
    <row r="34" spans="1:19" s="27" customFormat="1" x14ac:dyDescent="0.35">
      <c r="A34" s="16"/>
      <c r="B34" s="50"/>
      <c r="C34" s="18"/>
      <c r="D34" s="19"/>
      <c r="E34" s="17"/>
      <c r="F34" s="17"/>
      <c r="G34" s="17"/>
      <c r="H34" s="17"/>
      <c r="I34" s="20"/>
      <c r="J34" s="17"/>
      <c r="K34" s="17"/>
      <c r="L34" s="17"/>
      <c r="M34" s="17"/>
      <c r="N34" s="17"/>
      <c r="O34" s="17"/>
      <c r="P34" s="17"/>
      <c r="Q34" s="17"/>
      <c r="R34" s="18"/>
      <c r="S34" s="131">
        <f t="shared" si="1"/>
        <v>0</v>
      </c>
    </row>
    <row r="35" spans="1:19" s="27" customFormat="1" x14ac:dyDescent="0.35">
      <c r="A35" s="16"/>
      <c r="B35" s="50"/>
      <c r="C35" s="18"/>
      <c r="D35" s="19"/>
      <c r="E35" s="17"/>
      <c r="F35" s="17"/>
      <c r="G35" s="17"/>
      <c r="H35" s="17"/>
      <c r="I35" s="20"/>
      <c r="J35" s="17"/>
      <c r="K35" s="17"/>
      <c r="L35" s="17"/>
      <c r="M35" s="17"/>
      <c r="N35" s="17"/>
      <c r="O35" s="17"/>
      <c r="P35" s="17"/>
      <c r="Q35" s="17"/>
      <c r="R35" s="18"/>
      <c r="S35" s="131">
        <f t="shared" si="1"/>
        <v>0</v>
      </c>
    </row>
    <row r="36" spans="1:19" s="27" customFormat="1" x14ac:dyDescent="0.35">
      <c r="A36" s="16"/>
      <c r="B36" s="17"/>
      <c r="C36" s="18"/>
      <c r="D36" s="19"/>
      <c r="E36" s="17"/>
      <c r="F36" s="17"/>
      <c r="G36" s="17"/>
      <c r="H36" s="17"/>
      <c r="I36" s="20"/>
      <c r="J36" s="17"/>
      <c r="K36" s="17"/>
      <c r="L36" s="17"/>
      <c r="M36" s="17"/>
      <c r="N36" s="17"/>
      <c r="O36" s="17"/>
      <c r="P36" s="17"/>
      <c r="Q36" s="17"/>
      <c r="R36" s="18"/>
      <c r="S36" s="131">
        <f t="shared" si="1"/>
        <v>0</v>
      </c>
    </row>
    <row r="37" spans="1:19" s="27" customFormat="1" x14ac:dyDescent="0.35">
      <c r="A37" s="16"/>
      <c r="C37" s="18"/>
      <c r="D37" s="19"/>
      <c r="I37" s="20"/>
      <c r="S37" s="131">
        <f t="shared" si="1"/>
        <v>0</v>
      </c>
    </row>
    <row r="38" spans="1:19" x14ac:dyDescent="0.35">
      <c r="S38" s="131">
        <f t="shared" si="1"/>
        <v>0</v>
      </c>
    </row>
    <row r="39" spans="1:19" x14ac:dyDescent="0.35">
      <c r="S39" s="131">
        <f t="shared" si="1"/>
        <v>0</v>
      </c>
    </row>
    <row r="40" spans="1:19" x14ac:dyDescent="0.35">
      <c r="S40" s="131">
        <f t="shared" si="1"/>
        <v>0</v>
      </c>
    </row>
    <row r="41" spans="1:19" x14ac:dyDescent="0.35">
      <c r="S41" s="131">
        <f t="shared" si="1"/>
        <v>0</v>
      </c>
    </row>
    <row r="42" spans="1:19" x14ac:dyDescent="0.35">
      <c r="S42" s="131">
        <f t="shared" si="1"/>
        <v>0</v>
      </c>
    </row>
    <row r="43" spans="1:19" x14ac:dyDescent="0.35">
      <c r="B43" s="50"/>
      <c r="S43" s="131">
        <f t="shared" si="1"/>
        <v>0</v>
      </c>
    </row>
    <row r="44" spans="1:19" x14ac:dyDescent="0.35">
      <c r="S44" s="131">
        <f t="shared" si="1"/>
        <v>0</v>
      </c>
    </row>
    <row r="45" spans="1:19" x14ac:dyDescent="0.35">
      <c r="S45" s="131">
        <f t="shared" si="1"/>
        <v>0</v>
      </c>
    </row>
    <row r="46" spans="1:19" x14ac:dyDescent="0.35">
      <c r="S46" s="131">
        <f t="shared" si="1"/>
        <v>0</v>
      </c>
    </row>
    <row r="47" spans="1:19" x14ac:dyDescent="0.35">
      <c r="S47" s="131">
        <f t="shared" si="1"/>
        <v>0</v>
      </c>
    </row>
    <row r="48" spans="1:19" x14ac:dyDescent="0.35">
      <c r="S48" s="131">
        <f t="shared" si="1"/>
        <v>0</v>
      </c>
    </row>
    <row r="49" spans="19:19" x14ac:dyDescent="0.35">
      <c r="S49" s="131">
        <f t="shared" si="1"/>
        <v>0</v>
      </c>
    </row>
    <row r="50" spans="19:19" x14ac:dyDescent="0.35">
      <c r="S50" s="131">
        <f t="shared" si="1"/>
        <v>0</v>
      </c>
    </row>
    <row r="51" spans="19:19" x14ac:dyDescent="0.35">
      <c r="S51" s="131">
        <f t="shared" si="1"/>
        <v>0</v>
      </c>
    </row>
    <row r="52" spans="19:19" x14ac:dyDescent="0.35">
      <c r="S52" s="131">
        <f t="shared" si="1"/>
        <v>0</v>
      </c>
    </row>
    <row r="53" spans="19:19" x14ac:dyDescent="0.35">
      <c r="S53" s="131"/>
    </row>
    <row r="54" spans="19:19" x14ac:dyDescent="0.35">
      <c r="S54" s="131"/>
    </row>
    <row r="55" spans="19:19" x14ac:dyDescent="0.35">
      <c r="S55" s="131"/>
    </row>
    <row r="56" spans="19:19" x14ac:dyDescent="0.35">
      <c r="S56" s="131"/>
    </row>
    <row r="57" spans="19:19" x14ac:dyDescent="0.35">
      <c r="S57" s="131"/>
    </row>
    <row r="58" spans="19:19" x14ac:dyDescent="0.35">
      <c r="S58" s="131"/>
    </row>
    <row r="59" spans="19:19" x14ac:dyDescent="0.35">
      <c r="S59" s="131"/>
    </row>
    <row r="60" spans="19:19" x14ac:dyDescent="0.35">
      <c r="S60" s="131"/>
    </row>
    <row r="61" spans="19:19" x14ac:dyDescent="0.35">
      <c r="S61" s="131"/>
    </row>
  </sheetData>
  <phoneticPr fontId="0" type="noConversion"/>
  <hyperlinks>
    <hyperlink ref="J10" location="'Infor om hvordan bruke regneark'!B13" display="Tilskudd &amp; Inntekt" xr:uid="{00000000-0004-0000-0300-000000000000}"/>
    <hyperlink ref="K10" location="'Infor om hvordan bruke regneark'!B26" display="Egenandel" xr:uid="{00000000-0004-0000-0300-000001000000}"/>
    <hyperlink ref="L10" location="'Infor om hvordan bruke regneark'!B15" display="Tlf, porto &amp; gebyr" xr:uid="{00000000-0004-0000-0300-000002000000}"/>
    <hyperlink ref="M10" location="'Infor om hvordan bruke regneark'!B17" display="Reiser, turer" xr:uid="{00000000-0004-0000-0300-000003000000}"/>
    <hyperlink ref="O10" location="'Infor om hvordan bruke regneark'!B21" display=" Medlems-møter" xr:uid="{00000000-0004-0000-0300-000004000000}"/>
    <hyperlink ref="N10" location="'Infor om hvordan bruke regneark'!B19" display="Styremøter" xr:uid="{00000000-0004-0000-0300-000005000000}"/>
    <hyperlink ref="P10" location="'Infor om hvordan bruke regneark'!B23" display="Velf. midler/ gaver" xr:uid="{00000000-0004-0000-0300-000006000000}"/>
    <hyperlink ref="Q10" location="'Infor om hvordan bruke regneark'!B25" display="Andre utgifter" xr:uid="{00000000-0004-0000-0300-000007000000}"/>
  </hyperlinks>
  <printOptions gridLines="1"/>
  <pageMargins left="0.39370078740157483" right="0.39370078740157483" top="0.39370078740157483" bottom="0.39370078740157483" header="0" footer="0"/>
  <pageSetup paperSize="9" scale="60" firstPageNumber="0" fitToHeight="0" orientation="landscape" r:id="rId1"/>
  <headerFooter alignWithMargins="0">
    <oddHeader>&amp;C&amp;10&amp;A</oddHeader>
    <oddFooter>&amp;C&amp;10Side &amp;P av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42"/>
  <sheetViews>
    <sheetView topLeftCell="A14" workbookViewId="0">
      <selection activeCell="D31" sqref="D31"/>
    </sheetView>
  </sheetViews>
  <sheetFormatPr baseColWidth="10" defaultColWidth="8.81640625" defaultRowHeight="15.5" x14ac:dyDescent="0.35"/>
  <cols>
    <col min="1" max="1" width="26.54296875" style="71" customWidth="1"/>
    <col min="2" max="2" width="12.453125" style="71" customWidth="1"/>
    <col min="3" max="3" width="12" style="71" customWidth="1"/>
    <col min="4" max="4" width="14.81640625" style="71" customWidth="1"/>
    <col min="5" max="5" width="11.453125" style="71" customWidth="1"/>
    <col min="6" max="9" width="0" style="71" hidden="1" customWidth="1"/>
    <col min="10" max="10" width="3.81640625" style="71" customWidth="1"/>
    <col min="11" max="11" width="11.1796875" style="71" customWidth="1"/>
    <col min="12" max="12" width="11.81640625" style="71" customWidth="1"/>
    <col min="13" max="16" width="7.1796875" style="71" customWidth="1"/>
    <col min="17" max="17" width="16.81640625" style="71" customWidth="1"/>
    <col min="18" max="18" width="7" style="71" customWidth="1"/>
    <col min="19" max="19" width="11.54296875" style="71" customWidth="1"/>
    <col min="20" max="16384" width="8.81640625" style="71"/>
  </cols>
  <sheetData>
    <row r="1" spans="1:12" ht="45" customHeight="1" x14ac:dyDescent="0.35"/>
    <row r="2" spans="1:12" ht="12" customHeight="1" x14ac:dyDescent="0.35"/>
    <row r="3" spans="1:12" ht="28.5" customHeight="1" x14ac:dyDescent="0.65">
      <c r="D3" s="72">
        <f>Forside!C5</f>
        <v>0</v>
      </c>
    </row>
    <row r="4" spans="1:12" s="73" customFormat="1" ht="15" x14ac:dyDescent="0.3">
      <c r="C4" s="74"/>
      <c r="D4" s="75">
        <f>Forside!C3</f>
        <v>0</v>
      </c>
    </row>
    <row r="6" spans="1:12" ht="32.25" customHeight="1" x14ac:dyDescent="0.35">
      <c r="A6" s="73" t="s">
        <v>53</v>
      </c>
      <c r="B6" s="76" t="s">
        <v>54</v>
      </c>
      <c r="C6" s="77" t="s">
        <v>55</v>
      </c>
      <c r="D6" s="78" t="s">
        <v>56</v>
      </c>
      <c r="E6" s="77" t="s">
        <v>57</v>
      </c>
      <c r="G6" s="79"/>
      <c r="I6" s="79"/>
      <c r="K6" s="80" t="s">
        <v>58</v>
      </c>
      <c r="L6" s="81" t="s">
        <v>59</v>
      </c>
    </row>
    <row r="7" spans="1:12" x14ac:dyDescent="0.35">
      <c r="B7" s="82"/>
      <c r="C7" s="79"/>
      <c r="D7" s="79"/>
      <c r="E7" s="79"/>
    </row>
    <row r="8" spans="1:12" ht="18" customHeight="1" x14ac:dyDescent="0.35">
      <c r="A8" s="73" t="s">
        <v>60</v>
      </c>
      <c r="C8" s="79"/>
      <c r="D8" s="79"/>
      <c r="E8" s="79"/>
    </row>
    <row r="9" spans="1:12" ht="18" customHeight="1" x14ac:dyDescent="0.35">
      <c r="A9" s="83" t="s">
        <v>134</v>
      </c>
      <c r="B9" s="80">
        <f>'Regnskap Vår'!J7*-1</f>
        <v>0</v>
      </c>
      <c r="C9" s="84">
        <f>Budsjett!C6+Budsjett!C9</f>
        <v>0</v>
      </c>
      <c r="D9" s="83">
        <f>'Regnskap Høst'!J8*-1</f>
        <v>0</v>
      </c>
      <c r="E9" s="84">
        <f>Budsjett!D6+Budsjett!D9</f>
        <v>0</v>
      </c>
      <c r="K9" s="83">
        <f t="shared" ref="K9:L11" si="0">D9+B9</f>
        <v>0</v>
      </c>
      <c r="L9" s="84">
        <f t="shared" si="0"/>
        <v>0</v>
      </c>
    </row>
    <row r="10" spans="1:12" ht="18" customHeight="1" x14ac:dyDescent="0.35">
      <c r="A10" s="83" t="s">
        <v>61</v>
      </c>
      <c r="B10" s="83">
        <f>'Regnskap Vår'!K7*-1</f>
        <v>0</v>
      </c>
      <c r="C10" s="84">
        <f>Budsjett!C8</f>
        <v>0</v>
      </c>
      <c r="D10" s="83">
        <f>'Regnskap Høst'!K8*-1</f>
        <v>0</v>
      </c>
      <c r="E10" s="84">
        <f>Budsjett!D8</f>
        <v>0</v>
      </c>
      <c r="K10" s="83">
        <f t="shared" si="0"/>
        <v>0</v>
      </c>
      <c r="L10" s="84">
        <f t="shared" si="0"/>
        <v>0</v>
      </c>
    </row>
    <row r="11" spans="1:12" ht="18" customHeight="1" x14ac:dyDescent="0.35">
      <c r="A11" s="85" t="s">
        <v>62</v>
      </c>
      <c r="B11" s="83">
        <f>SUM(B9:B10)</f>
        <v>0</v>
      </c>
      <c r="C11" s="84">
        <f>SUM(C9:C10)</f>
        <v>0</v>
      </c>
      <c r="D11" s="83">
        <f>SUM(D9:D10)</f>
        <v>0</v>
      </c>
      <c r="E11" s="84">
        <f>SUM(E9:E10)</f>
        <v>0</v>
      </c>
      <c r="K11" s="83">
        <f t="shared" si="0"/>
        <v>0</v>
      </c>
      <c r="L11" s="84">
        <f t="shared" si="0"/>
        <v>0</v>
      </c>
    </row>
    <row r="12" spans="1:12" ht="18" customHeight="1" x14ac:dyDescent="0.35">
      <c r="A12" s="138"/>
      <c r="B12" s="138"/>
      <c r="C12" s="138"/>
      <c r="D12" s="138"/>
      <c r="E12" s="138"/>
    </row>
    <row r="13" spans="1:12" ht="12.75" hidden="1" customHeight="1" x14ac:dyDescent="0.35"/>
    <row r="14" spans="1:12" ht="18" customHeight="1" x14ac:dyDescent="0.35">
      <c r="A14" s="73" t="s">
        <v>63</v>
      </c>
    </row>
    <row r="15" spans="1:12" ht="18" customHeight="1" x14ac:dyDescent="0.35">
      <c r="A15" s="83" t="s">
        <v>64</v>
      </c>
      <c r="B15" s="83">
        <f>'Regnskap Vår'!L7</f>
        <v>0</v>
      </c>
      <c r="C15" s="84">
        <f>Budsjett!C12</f>
        <v>0</v>
      </c>
      <c r="D15" s="83">
        <f>'Regnskap Høst'!L8</f>
        <v>0</v>
      </c>
      <c r="E15" s="84">
        <f>Budsjett!D12</f>
        <v>0</v>
      </c>
      <c r="K15" s="83">
        <f t="shared" ref="K15:K22" si="1">D15+B15</f>
        <v>0</v>
      </c>
      <c r="L15" s="84">
        <f t="shared" ref="L15:L22" si="2">E15+C15</f>
        <v>0</v>
      </c>
    </row>
    <row r="16" spans="1:12" ht="18" customHeight="1" x14ac:dyDescent="0.35">
      <c r="A16" s="83" t="s">
        <v>65</v>
      </c>
      <c r="B16" s="83">
        <f>'Regnskap Vår'!M7</f>
        <v>0</v>
      </c>
      <c r="C16" s="84">
        <f>Budsjett!C13</f>
        <v>0</v>
      </c>
      <c r="D16" s="83">
        <f>'Regnskap Høst'!M8</f>
        <v>0</v>
      </c>
      <c r="E16" s="84">
        <f>Budsjett!D13</f>
        <v>0</v>
      </c>
      <c r="K16" s="83">
        <f t="shared" si="1"/>
        <v>0</v>
      </c>
      <c r="L16" s="84">
        <f t="shared" si="2"/>
        <v>0</v>
      </c>
    </row>
    <row r="17" spans="1:19" ht="18" customHeight="1" x14ac:dyDescent="0.35">
      <c r="A17" s="83" t="s">
        <v>66</v>
      </c>
      <c r="B17" s="83">
        <f>'Regnskap Vår'!N7</f>
        <v>0</v>
      </c>
      <c r="C17" s="84">
        <f>Budsjett!C14</f>
        <v>0</v>
      </c>
      <c r="D17" s="83">
        <f>'Regnskap Høst'!N8</f>
        <v>0</v>
      </c>
      <c r="E17" s="84">
        <f>Budsjett!D14</f>
        <v>0</v>
      </c>
      <c r="K17" s="83">
        <f t="shared" si="1"/>
        <v>0</v>
      </c>
      <c r="L17" s="84">
        <f t="shared" si="2"/>
        <v>0</v>
      </c>
    </row>
    <row r="18" spans="1:19" ht="18" customHeight="1" x14ac:dyDescent="0.35">
      <c r="A18" s="83" t="s">
        <v>67</v>
      </c>
      <c r="B18" s="83">
        <f>'Regnskap Vår'!O7</f>
        <v>0</v>
      </c>
      <c r="C18" s="84">
        <f>Budsjett!C15</f>
        <v>0</v>
      </c>
      <c r="D18" s="83">
        <f>'Regnskap Høst'!O8</f>
        <v>0</v>
      </c>
      <c r="E18" s="84">
        <f>Budsjett!D15</f>
        <v>0</v>
      </c>
      <c r="K18" s="83">
        <f t="shared" si="1"/>
        <v>0</v>
      </c>
      <c r="L18" s="84">
        <f t="shared" si="2"/>
        <v>0</v>
      </c>
    </row>
    <row r="19" spans="1:19" ht="18" customHeight="1" x14ac:dyDescent="0.35">
      <c r="A19" s="83" t="s">
        <v>68</v>
      </c>
      <c r="B19" s="83">
        <f>'Regnskap Vår'!P7</f>
        <v>0</v>
      </c>
      <c r="C19" s="84">
        <f>Budsjett!C16</f>
        <v>0</v>
      </c>
      <c r="D19" s="83">
        <f>'Regnskap Høst'!P8</f>
        <v>0</v>
      </c>
      <c r="E19" s="84">
        <f>Budsjett!D16</f>
        <v>0</v>
      </c>
      <c r="K19" s="83">
        <f t="shared" si="1"/>
        <v>0</v>
      </c>
      <c r="L19" s="84">
        <f t="shared" si="2"/>
        <v>0</v>
      </c>
    </row>
    <row r="20" spans="1:19" ht="18" customHeight="1" x14ac:dyDescent="0.35">
      <c r="A20" s="83" t="s">
        <v>69</v>
      </c>
      <c r="B20" s="83">
        <f>'Regnskap Vår'!Q7</f>
        <v>0</v>
      </c>
      <c r="C20" s="84">
        <f>Budsjett!C17</f>
        <v>0</v>
      </c>
      <c r="D20" s="83">
        <f>'Regnskap Høst'!Q8</f>
        <v>0</v>
      </c>
      <c r="E20" s="84">
        <f>Budsjett!D17</f>
        <v>0</v>
      </c>
      <c r="K20" s="83">
        <f t="shared" si="1"/>
        <v>0</v>
      </c>
      <c r="L20" s="84">
        <f t="shared" si="2"/>
        <v>0</v>
      </c>
    </row>
    <row r="21" spans="1:19" ht="18" customHeight="1" x14ac:dyDescent="0.35">
      <c r="A21" s="83" t="s">
        <v>70</v>
      </c>
      <c r="B21" s="83">
        <f>'Regnskap Vår'!R7</f>
        <v>0</v>
      </c>
      <c r="C21" s="84">
        <v>0</v>
      </c>
      <c r="D21" s="83">
        <f>'Regnskap Høst'!R8</f>
        <v>0</v>
      </c>
      <c r="E21" s="84">
        <v>0</v>
      </c>
      <c r="K21" s="83">
        <f t="shared" si="1"/>
        <v>0</v>
      </c>
      <c r="L21" s="84">
        <f t="shared" si="2"/>
        <v>0</v>
      </c>
    </row>
    <row r="22" spans="1:19" ht="18" customHeight="1" x14ac:dyDescent="0.35">
      <c r="A22" s="85" t="s">
        <v>71</v>
      </c>
      <c r="B22" s="83">
        <f>SUM(B15:B20)</f>
        <v>0</v>
      </c>
      <c r="C22" s="84">
        <f>SUM(C15:C20)</f>
        <v>0</v>
      </c>
      <c r="D22" s="83">
        <f>SUM(D15:D20)</f>
        <v>0</v>
      </c>
      <c r="E22" s="84">
        <f>SUM(E15:E20)</f>
        <v>0</v>
      </c>
      <c r="K22" s="83">
        <f t="shared" si="1"/>
        <v>0</v>
      </c>
      <c r="L22" s="84">
        <f t="shared" si="2"/>
        <v>0</v>
      </c>
    </row>
    <row r="23" spans="1:19" ht="18" customHeight="1" x14ac:dyDescent="0.35">
      <c r="A23" s="138"/>
      <c r="B23" s="138"/>
      <c r="C23" s="138"/>
      <c r="D23" s="138"/>
      <c r="E23" s="138"/>
    </row>
    <row r="24" spans="1:19" ht="18" customHeight="1" x14ac:dyDescent="0.35">
      <c r="A24" s="85" t="s">
        <v>72</v>
      </c>
      <c r="B24" s="83">
        <f>B11-B22</f>
        <v>0</v>
      </c>
      <c r="C24" s="84">
        <f>C11-C22</f>
        <v>0</v>
      </c>
      <c r="D24" s="83">
        <f>D11-D22</f>
        <v>0</v>
      </c>
      <c r="E24" s="84">
        <f>E11-E22</f>
        <v>0</v>
      </c>
      <c r="K24" s="83">
        <f t="shared" ref="K24:L26" si="3">D24+B24</f>
        <v>0</v>
      </c>
      <c r="L24" s="84">
        <f t="shared" si="3"/>
        <v>0</v>
      </c>
    </row>
    <row r="25" spans="1:19" ht="18" customHeight="1" x14ac:dyDescent="0.35">
      <c r="A25" s="83" t="s">
        <v>5</v>
      </c>
      <c r="B25" s="88">
        <f>B36-C36</f>
        <v>0</v>
      </c>
      <c r="C25" s="84">
        <f>Budsjett!C21</f>
        <v>0</v>
      </c>
      <c r="D25" s="88">
        <f>C36-D36</f>
        <v>0</v>
      </c>
      <c r="E25" s="84">
        <f>Budsjett!D21</f>
        <v>0</v>
      </c>
      <c r="K25" s="83">
        <f t="shared" si="3"/>
        <v>0</v>
      </c>
      <c r="L25" s="84">
        <f t="shared" si="3"/>
        <v>0</v>
      </c>
      <c r="S25" s="82"/>
    </row>
    <row r="26" spans="1:19" ht="18" customHeight="1" x14ac:dyDescent="0.35">
      <c r="A26" s="83" t="s">
        <v>73</v>
      </c>
      <c r="B26" s="83">
        <f>B24+B25</f>
        <v>0</v>
      </c>
      <c r="C26" s="84">
        <f>C24+C25</f>
        <v>0</v>
      </c>
      <c r="D26" s="83">
        <f>D24+D25</f>
        <v>0</v>
      </c>
      <c r="E26" s="84">
        <f>E24+E25</f>
        <v>0</v>
      </c>
      <c r="K26" s="83">
        <f t="shared" si="3"/>
        <v>0</v>
      </c>
      <c r="L26" s="84">
        <f t="shared" si="3"/>
        <v>0</v>
      </c>
      <c r="S26" s="82"/>
    </row>
    <row r="27" spans="1:19" ht="18" customHeight="1" x14ac:dyDescent="0.35">
      <c r="A27" s="118"/>
      <c r="B27" s="118"/>
      <c r="C27" s="118"/>
      <c r="D27" s="118"/>
      <c r="E27" s="118"/>
      <c r="F27" s="79"/>
      <c r="G27" s="79"/>
      <c r="H27" s="79"/>
      <c r="I27" s="79"/>
      <c r="J27" s="79"/>
      <c r="K27" s="118"/>
      <c r="L27" s="118"/>
      <c r="S27" s="82"/>
    </row>
    <row r="28" spans="1:19" ht="18" customHeight="1" x14ac:dyDescent="0.4">
      <c r="A28" s="118"/>
      <c r="B28" s="119" t="s">
        <v>135</v>
      </c>
      <c r="E28" s="118"/>
      <c r="F28" s="79"/>
      <c r="G28" s="79"/>
      <c r="H28" s="79"/>
      <c r="I28" s="79"/>
      <c r="J28" s="79"/>
      <c r="K28" s="118"/>
      <c r="L28" s="118"/>
      <c r="S28" s="82"/>
    </row>
    <row r="29" spans="1:19" ht="18" customHeight="1" x14ac:dyDescent="0.35">
      <c r="A29" s="138"/>
      <c r="B29" s="138"/>
      <c r="C29" s="138"/>
      <c r="D29" s="138"/>
    </row>
    <row r="30" spans="1:19" ht="18" customHeight="1" x14ac:dyDescent="0.35">
      <c r="A30" s="85" t="s">
        <v>74</v>
      </c>
      <c r="B30" s="109">
        <v>37257</v>
      </c>
      <c r="C30" s="110">
        <v>38533</v>
      </c>
      <c r="D30" s="109">
        <v>37621</v>
      </c>
    </row>
    <row r="31" spans="1:19" ht="18" customHeight="1" x14ac:dyDescent="0.35">
      <c r="A31" s="83" t="s">
        <v>75</v>
      </c>
      <c r="B31" s="83">
        <f>'Regnskap Vår'!E2</f>
        <v>0</v>
      </c>
      <c r="C31" s="88">
        <f>'Regnskap Vår'!$E$7</f>
        <v>0</v>
      </c>
      <c r="D31" s="83">
        <f>'Regnskap Høst'!E7</f>
        <v>0</v>
      </c>
    </row>
    <row r="32" spans="1:19" ht="18" customHeight="1" x14ac:dyDescent="0.35">
      <c r="A32" s="83" t="s">
        <v>158</v>
      </c>
      <c r="B32" s="83">
        <f>'Regnskap Vår'!G2</f>
        <v>0</v>
      </c>
      <c r="C32" s="83">
        <f>'Regnskap Vår'!$G$7</f>
        <v>0</v>
      </c>
      <c r="D32" s="83">
        <f>'Regnskap Høst'!G7</f>
        <v>0</v>
      </c>
    </row>
    <row r="33" spans="1:9" ht="18" customHeight="1" x14ac:dyDescent="0.35">
      <c r="A33" s="83" t="s">
        <v>152</v>
      </c>
      <c r="B33" s="83">
        <f>'Regnskap Vår'!H2</f>
        <v>0</v>
      </c>
      <c r="C33" s="83">
        <f>'Regnskap Vår'!$H$7</f>
        <v>0</v>
      </c>
      <c r="D33" s="83">
        <f>'Regnskap Høst'!H7</f>
        <v>0</v>
      </c>
    </row>
    <row r="34" spans="1:9" ht="18" customHeight="1" x14ac:dyDescent="0.35">
      <c r="A34" s="83" t="s">
        <v>38</v>
      </c>
      <c r="B34" s="83">
        <f>'Regnskap Vår'!F2</f>
        <v>0</v>
      </c>
      <c r="C34" s="83">
        <f>'Regnskap Vår'!$F$7</f>
        <v>0</v>
      </c>
      <c r="D34" s="83">
        <f>'Regnskap Høst'!F7</f>
        <v>0</v>
      </c>
    </row>
    <row r="35" spans="1:9" ht="18" customHeight="1" x14ac:dyDescent="0.35">
      <c r="A35" s="83" t="s">
        <v>70</v>
      </c>
      <c r="B35" s="83">
        <f>'Regnskap Vår'!J2</f>
        <v>0</v>
      </c>
      <c r="C35" s="83">
        <f>'Regnskap Vår'!R7</f>
        <v>0</v>
      </c>
      <c r="D35" s="83">
        <f>'Regnskap Høst'!J4</f>
        <v>0</v>
      </c>
    </row>
    <row r="36" spans="1:9" ht="18" customHeight="1" x14ac:dyDescent="0.35">
      <c r="A36" s="85" t="s">
        <v>76</v>
      </c>
      <c r="B36" s="83">
        <f>SUM(B31:B35)</f>
        <v>0</v>
      </c>
      <c r="C36" s="88">
        <f>SUM(C31:C35)</f>
        <v>0</v>
      </c>
      <c r="D36" s="88">
        <f>SUM(D31:D35)</f>
        <v>0</v>
      </c>
      <c r="F36" s="79"/>
      <c r="H36" s="79"/>
    </row>
    <row r="37" spans="1:9" ht="18" customHeight="1" x14ac:dyDescent="0.35">
      <c r="A37" s="139"/>
      <c r="B37" s="139"/>
      <c r="C37" s="139"/>
      <c r="D37" s="139"/>
      <c r="E37" s="139"/>
      <c r="F37" s="79"/>
      <c r="H37" s="79"/>
    </row>
    <row r="38" spans="1:9" ht="18" customHeight="1" x14ac:dyDescent="0.35">
      <c r="A38" s="138" t="s">
        <v>77</v>
      </c>
      <c r="B38" s="138"/>
      <c r="C38" s="138"/>
      <c r="D38" s="138"/>
      <c r="E38" s="138"/>
      <c r="F38" s="138"/>
      <c r="G38" s="138"/>
      <c r="H38" s="138"/>
      <c r="I38" s="138"/>
    </row>
    <row r="39" spans="1:9" x14ac:dyDescent="0.35">
      <c r="A39" s="71" t="s">
        <v>154</v>
      </c>
    </row>
    <row r="40" spans="1:9" ht="60.75" customHeight="1" x14ac:dyDescent="0.35">
      <c r="A40" s="89"/>
      <c r="B40" s="89"/>
      <c r="C40" s="86"/>
      <c r="D40" s="89"/>
      <c r="E40" s="89"/>
      <c r="F40" s="87"/>
      <c r="G40" s="87"/>
      <c r="H40" s="87"/>
      <c r="I40" s="87"/>
    </row>
    <row r="41" spans="1:9" ht="12.75" customHeight="1" x14ac:dyDescent="0.35">
      <c r="A41" s="136" t="s">
        <v>78</v>
      </c>
      <c r="B41" s="136"/>
      <c r="C41" s="137" t="s">
        <v>79</v>
      </c>
      <c r="D41" s="137"/>
      <c r="E41" s="136"/>
      <c r="F41" s="136"/>
    </row>
    <row r="42" spans="1:9" ht="18" customHeight="1" x14ac:dyDescent="0.35">
      <c r="A42" s="90">
        <f>Forside!B22</f>
        <v>0</v>
      </c>
      <c r="B42" s="90"/>
      <c r="D42" s="71">
        <f>Forside!B18</f>
        <v>0</v>
      </c>
    </row>
  </sheetData>
  <mergeCells count="8">
    <mergeCell ref="A41:B41"/>
    <mergeCell ref="C41:D41"/>
    <mergeCell ref="E41:F41"/>
    <mergeCell ref="A12:E12"/>
    <mergeCell ref="A23:E23"/>
    <mergeCell ref="A29:D29"/>
    <mergeCell ref="A37:E37"/>
    <mergeCell ref="A38:I38"/>
  </mergeCells>
  <phoneticPr fontId="0" type="noConversion"/>
  <pageMargins left="0.39370078740157483" right="0.39370078740157483" top="0.39370078740157483" bottom="0.39370078740157483" header="0" footer="0"/>
  <pageSetup paperSize="9" scale="93" firstPageNumber="0" orientation="portrait" r:id="rId1"/>
  <headerFooter alignWithMargins="0">
    <oddHeader>&amp;C&amp;10&amp;A</oddHeader>
    <oddFooter>&amp;C&amp;10Side &amp;P av &amp;N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8"/>
  <sheetViews>
    <sheetView topLeftCell="A13" workbookViewId="0">
      <selection activeCell="E22" sqref="E22"/>
    </sheetView>
  </sheetViews>
  <sheetFormatPr baseColWidth="10" defaultColWidth="37.453125" defaultRowHeight="18" x14ac:dyDescent="0.4"/>
  <cols>
    <col min="1" max="1" width="39.81640625" style="1" customWidth="1"/>
    <col min="2" max="2" width="8.54296875" style="1" customWidth="1"/>
    <col min="3" max="3" width="15.1796875" style="1" customWidth="1"/>
    <col min="4" max="4" width="14.81640625" style="1" customWidth="1"/>
    <col min="5" max="5" width="13.81640625" style="1" customWidth="1"/>
    <col min="6" max="6" width="40.54296875" style="1" customWidth="1"/>
    <col min="7" max="16384" width="37.453125" style="1"/>
  </cols>
  <sheetData>
    <row r="1" spans="1:6" ht="66.75" customHeight="1" x14ac:dyDescent="0.4"/>
    <row r="2" spans="1:6" ht="25" x14ac:dyDescent="0.5">
      <c r="B2" s="91"/>
      <c r="C2" s="92">
        <v>2019</v>
      </c>
    </row>
    <row r="3" spans="1:6" ht="17.25" customHeight="1" x14ac:dyDescent="0.4">
      <c r="B3" s="93"/>
      <c r="C3" s="94">
        <f>Forside!C3</f>
        <v>0</v>
      </c>
      <c r="D3" s="9"/>
      <c r="E3" s="9"/>
      <c r="F3" s="9"/>
    </row>
    <row r="4" spans="1:6" x14ac:dyDescent="0.4">
      <c r="D4" s="12"/>
      <c r="E4" s="12"/>
      <c r="F4" s="13"/>
    </row>
    <row r="5" spans="1:6" x14ac:dyDescent="0.4">
      <c r="A5" s="113" t="s">
        <v>35</v>
      </c>
      <c r="B5" s="113" t="s">
        <v>80</v>
      </c>
      <c r="C5" s="113" t="s">
        <v>81</v>
      </c>
      <c r="D5" s="113" t="s">
        <v>82</v>
      </c>
      <c r="E5" s="113" t="s">
        <v>83</v>
      </c>
      <c r="F5" s="113" t="s">
        <v>47</v>
      </c>
    </row>
    <row r="6" spans="1:6" x14ac:dyDescent="0.4">
      <c r="A6" s="95" t="s">
        <v>84</v>
      </c>
      <c r="B6" s="95"/>
      <c r="C6" s="96"/>
      <c r="D6" s="96"/>
      <c r="E6" s="96"/>
      <c r="F6" s="95"/>
    </row>
    <row r="7" spans="1:6" x14ac:dyDescent="0.4">
      <c r="A7" s="95" t="s">
        <v>85</v>
      </c>
      <c r="B7" s="95"/>
      <c r="C7" s="96"/>
      <c r="D7" s="96"/>
      <c r="E7" s="96"/>
      <c r="F7" s="95"/>
    </row>
    <row r="8" spans="1:6" ht="18.75" customHeight="1" x14ac:dyDescent="0.4">
      <c r="A8" s="95" t="s">
        <v>86</v>
      </c>
      <c r="B8" s="95"/>
      <c r="C8" s="96"/>
      <c r="D8" s="96"/>
      <c r="E8" s="96"/>
      <c r="F8" s="95"/>
    </row>
    <row r="9" spans="1:6" ht="37.5" customHeight="1" x14ac:dyDescent="0.4">
      <c r="A9" s="97" t="s">
        <v>87</v>
      </c>
      <c r="B9" s="95"/>
      <c r="C9" s="96"/>
      <c r="D9" s="96"/>
      <c r="E9" s="96"/>
      <c r="F9" s="95"/>
    </row>
    <row r="10" spans="1:6" x14ac:dyDescent="0.4">
      <c r="A10" s="98" t="s">
        <v>88</v>
      </c>
      <c r="B10" s="98"/>
      <c r="C10" s="99">
        <f>SUM(C6:C9)</f>
        <v>0</v>
      </c>
      <c r="D10" s="99">
        <f>SUM(D6:D9)</f>
        <v>0</v>
      </c>
      <c r="E10" s="100">
        <f>C10+D10</f>
        <v>0</v>
      </c>
      <c r="F10" s="98"/>
    </row>
    <row r="11" spans="1:6" x14ac:dyDescent="0.4">
      <c r="A11" s="101"/>
      <c r="B11" s="101"/>
      <c r="C11" s="102"/>
      <c r="D11" s="102"/>
      <c r="E11" s="103"/>
      <c r="F11" s="101"/>
    </row>
    <row r="12" spans="1:6" x14ac:dyDescent="0.4">
      <c r="A12" s="95" t="s">
        <v>89</v>
      </c>
      <c r="B12" s="95"/>
      <c r="C12" s="96"/>
      <c r="D12" s="96"/>
      <c r="E12" s="96"/>
      <c r="F12" s="95"/>
    </row>
    <row r="13" spans="1:6" x14ac:dyDescent="0.4">
      <c r="A13" s="95" t="s">
        <v>90</v>
      </c>
      <c r="B13" s="95"/>
      <c r="C13" s="96"/>
      <c r="D13" s="96"/>
      <c r="E13" s="96"/>
      <c r="F13" s="95"/>
    </row>
    <row r="14" spans="1:6" x14ac:dyDescent="0.4">
      <c r="A14" s="95" t="s">
        <v>91</v>
      </c>
      <c r="B14" s="95"/>
      <c r="C14" s="96"/>
      <c r="D14" s="96"/>
      <c r="E14" s="96"/>
      <c r="F14" s="95"/>
    </row>
    <row r="15" spans="1:6" x14ac:dyDescent="0.4">
      <c r="A15" s="95" t="s">
        <v>92</v>
      </c>
      <c r="B15" s="95"/>
      <c r="C15" s="96"/>
      <c r="D15" s="96"/>
      <c r="E15" s="96"/>
      <c r="F15" s="95"/>
    </row>
    <row r="16" spans="1:6" x14ac:dyDescent="0.4">
      <c r="A16" s="95" t="s">
        <v>93</v>
      </c>
      <c r="B16" s="95"/>
      <c r="C16" s="96"/>
      <c r="D16" s="96"/>
      <c r="E16" s="96"/>
      <c r="F16" s="95"/>
    </row>
    <row r="17" spans="1:6" x14ac:dyDescent="0.4">
      <c r="A17" s="95" t="s">
        <v>94</v>
      </c>
      <c r="B17" s="95"/>
      <c r="C17" s="96"/>
      <c r="D17" s="96"/>
      <c r="E17" s="96"/>
      <c r="F17" s="95"/>
    </row>
    <row r="18" spans="1:6" x14ac:dyDescent="0.4">
      <c r="A18" s="98" t="s">
        <v>95</v>
      </c>
      <c r="B18" s="98"/>
      <c r="C18" s="99">
        <f>SUM(C12:C17)</f>
        <v>0</v>
      </c>
      <c r="D18" s="99">
        <f>SUM(D12:D17)</f>
        <v>0</v>
      </c>
      <c r="E18" s="100">
        <f>C18+D18</f>
        <v>0</v>
      </c>
      <c r="F18" s="98"/>
    </row>
    <row r="19" spans="1:6" x14ac:dyDescent="0.4">
      <c r="A19" s="101"/>
      <c r="B19" s="101"/>
      <c r="C19" s="102"/>
      <c r="D19" s="102"/>
      <c r="E19" s="103"/>
      <c r="F19" s="101"/>
    </row>
    <row r="20" spans="1:6" ht="43.5" customHeight="1" x14ac:dyDescent="0.4">
      <c r="A20" s="104" t="s">
        <v>96</v>
      </c>
      <c r="B20" s="105"/>
      <c r="C20" s="106">
        <f>C10-C18</f>
        <v>0</v>
      </c>
      <c r="D20" s="106">
        <f>D10-D18</f>
        <v>0</v>
      </c>
      <c r="E20" s="106">
        <f>C20+D20</f>
        <v>0</v>
      </c>
      <c r="F20" s="105"/>
    </row>
    <row r="21" spans="1:6" x14ac:dyDescent="0.4">
      <c r="A21" s="95" t="s">
        <v>97</v>
      </c>
      <c r="B21" s="95"/>
      <c r="C21" s="96"/>
      <c r="D21" s="96"/>
      <c r="E21" s="106">
        <f>C21+D21</f>
        <v>0</v>
      </c>
      <c r="F21" s="95"/>
    </row>
    <row r="22" spans="1:6" x14ac:dyDescent="0.4">
      <c r="A22" s="111" t="s">
        <v>3</v>
      </c>
      <c r="B22" s="111"/>
      <c r="C22" s="112">
        <f>C20+C21</f>
        <v>0</v>
      </c>
      <c r="D22" s="112">
        <f>D20+D21</f>
        <v>0</v>
      </c>
      <c r="E22" s="112">
        <f>E20+E21</f>
        <v>0</v>
      </c>
      <c r="F22" s="95"/>
    </row>
    <row r="23" spans="1:6" x14ac:dyDescent="0.4">
      <c r="A23" s="9"/>
      <c r="B23" s="9"/>
      <c r="C23" s="107"/>
      <c r="D23" s="107"/>
      <c r="E23" s="107"/>
      <c r="F23" s="9"/>
    </row>
    <row r="24" spans="1:6" ht="33" customHeight="1" x14ac:dyDescent="0.4">
      <c r="A24" s="108" t="s">
        <v>98</v>
      </c>
      <c r="D24" s="108" t="s">
        <v>99</v>
      </c>
      <c r="E24" s="108"/>
    </row>
    <row r="26" spans="1:6" ht="19.5" customHeight="1" x14ac:dyDescent="0.4"/>
    <row r="27" spans="1:6" x14ac:dyDescent="0.4">
      <c r="A27" s="1">
        <f>Forside!B18</f>
        <v>0</v>
      </c>
      <c r="E27" s="1">
        <f>Forside!B22</f>
        <v>0</v>
      </c>
    </row>
    <row r="28" spans="1:6" x14ac:dyDescent="0.4">
      <c r="A28" s="9" t="s">
        <v>100</v>
      </c>
      <c r="E28" s="9" t="s">
        <v>101</v>
      </c>
    </row>
  </sheetData>
  <phoneticPr fontId="0" type="noConversion"/>
  <pageMargins left="1.7322834645669292" right="0.39370078740157483" top="0.35433070866141736" bottom="0.27559055118110237" header="0.19685039370078741" footer="0.15748031496062992"/>
  <pageSetup paperSize="9" scale="89" firstPageNumber="0" orientation="landscape" r:id="rId1"/>
  <headerFooter alignWithMargins="0">
    <oddHeader>&amp;C&amp;10&amp;A</oddHeader>
    <oddFooter>&amp;C&amp;10Side &amp;P av &amp;N</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6"/>
  <sheetViews>
    <sheetView tabSelected="1" workbookViewId="0">
      <selection activeCell="B1" sqref="B1"/>
    </sheetView>
  </sheetViews>
  <sheetFormatPr baseColWidth="10" defaultColWidth="11.453125" defaultRowHeight="15.5" x14ac:dyDescent="0.35"/>
  <cols>
    <col min="1" max="1" width="19.81640625" style="128" customWidth="1"/>
    <col min="2" max="2" width="140.81640625" style="128" bestFit="1" customWidth="1"/>
    <col min="3" max="16384" width="11.453125" style="128"/>
  </cols>
  <sheetData>
    <row r="1" spans="1:2" x14ac:dyDescent="0.35">
      <c r="A1" s="127" t="s">
        <v>108</v>
      </c>
    </row>
    <row r="2" spans="1:2" x14ac:dyDescent="0.35">
      <c r="A2" s="127"/>
    </row>
    <row r="3" spans="1:2" x14ac:dyDescent="0.35">
      <c r="A3" s="128" t="s">
        <v>34</v>
      </c>
      <c r="B3" s="128" t="s">
        <v>109</v>
      </c>
    </row>
    <row r="5" spans="1:2" ht="44.5" x14ac:dyDescent="0.35">
      <c r="A5" s="128" t="s">
        <v>35</v>
      </c>
      <c r="B5" s="129" t="s">
        <v>149</v>
      </c>
    </row>
    <row r="6" spans="1:2" x14ac:dyDescent="0.35">
      <c r="B6" s="129"/>
    </row>
    <row r="7" spans="1:2" x14ac:dyDescent="0.35">
      <c r="A7" s="128" t="s">
        <v>36</v>
      </c>
      <c r="B7" s="128" t="s">
        <v>110</v>
      </c>
    </row>
    <row r="9" spans="1:2" ht="31" x14ac:dyDescent="0.35">
      <c r="A9" s="128" t="s">
        <v>111</v>
      </c>
      <c r="B9" s="129" t="s">
        <v>0</v>
      </c>
    </row>
    <row r="10" spans="1:2" x14ac:dyDescent="0.35">
      <c r="B10" s="129"/>
    </row>
    <row r="11" spans="1:2" x14ac:dyDescent="0.35">
      <c r="A11" s="128" t="s">
        <v>112</v>
      </c>
      <c r="B11" s="128" t="s">
        <v>113</v>
      </c>
    </row>
    <row r="13" spans="1:2" ht="409.5" x14ac:dyDescent="0.35">
      <c r="A13" s="128" t="s">
        <v>114</v>
      </c>
      <c r="B13" s="129" t="s">
        <v>6</v>
      </c>
    </row>
    <row r="14" spans="1:2" x14ac:dyDescent="0.35">
      <c r="B14" s="129"/>
    </row>
    <row r="15" spans="1:2" ht="294.5" x14ac:dyDescent="0.35">
      <c r="A15" s="128" t="s">
        <v>40</v>
      </c>
      <c r="B15" s="129" t="s">
        <v>10</v>
      </c>
    </row>
    <row r="16" spans="1:2" x14ac:dyDescent="0.35">
      <c r="B16" s="129"/>
    </row>
    <row r="17" spans="1:2" ht="409.5" x14ac:dyDescent="0.35">
      <c r="A17" s="128" t="s">
        <v>41</v>
      </c>
      <c r="B17" s="129" t="s">
        <v>11</v>
      </c>
    </row>
    <row r="18" spans="1:2" x14ac:dyDescent="0.35">
      <c r="B18" s="129"/>
    </row>
    <row r="19" spans="1:2" ht="409.5" x14ac:dyDescent="0.35">
      <c r="A19" s="128" t="s">
        <v>115</v>
      </c>
      <c r="B19" s="135" t="s">
        <v>156</v>
      </c>
    </row>
    <row r="20" spans="1:2" x14ac:dyDescent="0.35">
      <c r="B20" s="129"/>
    </row>
    <row r="21" spans="1:2" ht="124" x14ac:dyDescent="0.35">
      <c r="A21" s="128" t="s">
        <v>67</v>
      </c>
      <c r="B21" s="129" t="s">
        <v>7</v>
      </c>
    </row>
    <row r="22" spans="1:2" x14ac:dyDescent="0.35">
      <c r="B22" s="129"/>
    </row>
    <row r="23" spans="1:2" ht="186" x14ac:dyDescent="0.35">
      <c r="A23" s="128" t="s">
        <v>116</v>
      </c>
      <c r="B23" s="135" t="s">
        <v>157</v>
      </c>
    </row>
    <row r="24" spans="1:2" x14ac:dyDescent="0.35">
      <c r="B24" s="129"/>
    </row>
    <row r="25" spans="1:2" ht="232.5" x14ac:dyDescent="0.35">
      <c r="A25" s="128" t="s">
        <v>44</v>
      </c>
      <c r="B25" s="129" t="s">
        <v>9</v>
      </c>
    </row>
    <row r="26" spans="1:2" ht="409.5" x14ac:dyDescent="0.35">
      <c r="A26" s="128" t="s">
        <v>39</v>
      </c>
      <c r="B26" s="129" t="s">
        <v>8</v>
      </c>
    </row>
    <row r="27" spans="1:2" x14ac:dyDescent="0.35">
      <c r="B27" s="129"/>
    </row>
    <row r="28" spans="1:2" x14ac:dyDescent="0.35">
      <c r="A28" s="128" t="s">
        <v>47</v>
      </c>
      <c r="B28" s="128" t="s">
        <v>117</v>
      </c>
    </row>
    <row r="30" spans="1:2" ht="46.5" x14ac:dyDescent="0.35">
      <c r="A30" s="128" t="s">
        <v>73</v>
      </c>
      <c r="B30" s="129" t="s">
        <v>1</v>
      </c>
    </row>
    <row r="32" spans="1:2" x14ac:dyDescent="0.35">
      <c r="A32" s="127" t="s">
        <v>67</v>
      </c>
    </row>
    <row r="33" spans="1:2" x14ac:dyDescent="0.35">
      <c r="A33" s="128" t="s">
        <v>34</v>
      </c>
      <c r="B33" s="128" t="s">
        <v>118</v>
      </c>
    </row>
    <row r="34" spans="1:2" x14ac:dyDescent="0.35">
      <c r="A34" s="128" t="s">
        <v>102</v>
      </c>
      <c r="B34" s="128" t="s">
        <v>119</v>
      </c>
    </row>
    <row r="35" spans="1:2" x14ac:dyDescent="0.35">
      <c r="A35" s="128" t="s">
        <v>120</v>
      </c>
      <c r="B35" s="128" t="s">
        <v>121</v>
      </c>
    </row>
    <row r="36" spans="1:2" ht="46.5" x14ac:dyDescent="0.35">
      <c r="A36" s="130" t="s">
        <v>122</v>
      </c>
      <c r="B36" s="128" t="s">
        <v>123</v>
      </c>
    </row>
    <row r="37" spans="1:2" x14ac:dyDescent="0.35">
      <c r="A37" s="130" t="s">
        <v>103</v>
      </c>
      <c r="B37" s="128" t="s">
        <v>124</v>
      </c>
    </row>
    <row r="38" spans="1:2" x14ac:dyDescent="0.35">
      <c r="A38" s="130" t="s">
        <v>104</v>
      </c>
      <c r="B38" s="134" t="s">
        <v>155</v>
      </c>
    </row>
    <row r="39" spans="1:2" x14ac:dyDescent="0.35">
      <c r="A39" s="130" t="s">
        <v>105</v>
      </c>
      <c r="B39" s="128" t="s">
        <v>125</v>
      </c>
    </row>
    <row r="40" spans="1:2" x14ac:dyDescent="0.35">
      <c r="A40" s="130" t="s">
        <v>105</v>
      </c>
      <c r="B40" s="128" t="s">
        <v>126</v>
      </c>
    </row>
    <row r="41" spans="1:2" x14ac:dyDescent="0.35">
      <c r="A41" s="130" t="s">
        <v>106</v>
      </c>
      <c r="B41" s="128" t="s">
        <v>127</v>
      </c>
    </row>
    <row r="42" spans="1:2" x14ac:dyDescent="0.35">
      <c r="A42" s="130" t="s">
        <v>128</v>
      </c>
      <c r="B42" s="128" t="s">
        <v>129</v>
      </c>
    </row>
    <row r="43" spans="1:2" x14ac:dyDescent="0.35">
      <c r="A43" s="130"/>
    </row>
    <row r="44" spans="1:2" x14ac:dyDescent="0.35">
      <c r="A44" s="130"/>
    </row>
    <row r="46" spans="1:2" x14ac:dyDescent="0.35">
      <c r="A46" s="128" t="s">
        <v>107</v>
      </c>
      <c r="B46" s="128" t="s">
        <v>130</v>
      </c>
    </row>
  </sheetData>
  <phoneticPr fontId="0" type="noConversion"/>
  <pageMargins left="0.78749999999999998" right="0.78749999999999998" top="0.78749999999999998" bottom="0.78749999999999998" header="0.5" footer="0.5"/>
  <pageSetup paperSize="9" firstPageNumber="0" fitToHeight="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A218869634E6A45BB1B9C97DEB0DF2E" ma:contentTypeVersion="14" ma:contentTypeDescription="Opprett et nytt dokument." ma:contentTypeScope="" ma:versionID="55b44e1af2d780d98ba4cf5b36c262d5">
  <xsd:schema xmlns:xsd="http://www.w3.org/2001/XMLSchema" xmlns:xs="http://www.w3.org/2001/XMLSchema" xmlns:p="http://schemas.microsoft.com/office/2006/metadata/properties" xmlns:ns2="64d1dd57-ba7c-4022-82c2-54ac3485cc23" xmlns:ns3="5f90a2b2-40d5-4cd2-a1fc-acf1cf850fa2" targetNamespace="http://schemas.microsoft.com/office/2006/metadata/properties" ma:root="true" ma:fieldsID="2427612f731e7ad3e150f0356a6a8770" ns2:_="" ns3:_="">
    <xsd:import namespace="64d1dd57-ba7c-4022-82c2-54ac3485cc23"/>
    <xsd:import namespace="5f90a2b2-40d5-4cd2-a1fc-acf1cf850fa2"/>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d1dd57-ba7c-4022-82c2-54ac3485cc23" elementFormDefault="qualified">
    <xsd:import namespace="http://schemas.microsoft.com/office/2006/documentManagement/types"/>
    <xsd:import namespace="http://schemas.microsoft.com/office/infopath/2007/PartnerControls"/>
    <xsd:element name="SharedWithUsers" ma:index="8"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description="" ma:internalName="SharedWithDetails" ma:readOnly="true">
      <xsd:simpleType>
        <xsd:restriction base="dms:Note">
          <xsd:maxLength value="255"/>
        </xsd:restriction>
      </xsd:simpleType>
    </xsd:element>
    <xsd:element name="LastSharedByUser" ma:index="10" nillable="true" ma:displayName="Sist delt etter bruker" ma:description="" ma:internalName="LastSharedByUser" ma:readOnly="true">
      <xsd:simpleType>
        <xsd:restriction base="dms:Note">
          <xsd:maxLength value="255"/>
        </xsd:restriction>
      </xsd:simpleType>
    </xsd:element>
    <xsd:element name="LastSharedByTime" ma:index="11" nillable="true" ma:displayName="Sist delt etter klokkeslett"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f90a2b2-40d5-4cd2-a1fc-acf1cf850fa2"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6750FC-6D78-4CE1-8D09-7AC1509F0D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d1dd57-ba7c-4022-82c2-54ac3485cc23"/>
    <ds:schemaRef ds:uri="5f90a2b2-40d5-4cd2-a1fc-acf1cf850f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D24656-2A2E-4621-85BB-A4E91F4672CB}">
  <ds:schemaRefs>
    <ds:schemaRef ds:uri="5f90a2b2-40d5-4cd2-a1fc-acf1cf850fa2"/>
    <ds:schemaRef ds:uri="http://purl.org/dc/elements/1.1/"/>
    <ds:schemaRef ds:uri="http://schemas.microsoft.com/office/2006/documentManagement/types"/>
    <ds:schemaRef ds:uri="http://purl.org/dc/terms/"/>
    <ds:schemaRef ds:uri="http://schemas.openxmlformats.org/package/2006/metadata/core-properties"/>
    <ds:schemaRef ds:uri="64d1dd57-ba7c-4022-82c2-54ac3485cc23"/>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C6AD354-6AFE-4562-9D02-B6145117C8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7</vt:i4>
      </vt:variant>
      <vt:variant>
        <vt:lpstr>Navngitte områder</vt:lpstr>
      </vt:variant>
      <vt:variant>
        <vt:i4>3</vt:i4>
      </vt:variant>
    </vt:vector>
  </HeadingPairs>
  <TitlesOfParts>
    <vt:vector size="10" baseType="lpstr">
      <vt:lpstr>Info</vt:lpstr>
      <vt:lpstr>Forside</vt:lpstr>
      <vt:lpstr>Regnskap Vår</vt:lpstr>
      <vt:lpstr>Regnskap Høst</vt:lpstr>
      <vt:lpstr>Oppgjørsskjema</vt:lpstr>
      <vt:lpstr>Budsjett</vt:lpstr>
      <vt:lpstr>Hjelpetekst</vt:lpstr>
      <vt:lpstr>'Regnskap Høst'!Utskriftsområde</vt:lpstr>
      <vt:lpstr>'Regnskap Høst'!Utskriftstitler</vt:lpstr>
      <vt:lpstr>'Regnskap Vår'!Utskriftstitler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Annika Fallsen Huhtala</cp:lastModifiedBy>
  <cp:revision>1</cp:revision>
  <cp:lastPrinted>2016-01-28T23:15:30Z</cp:lastPrinted>
  <dcterms:created xsi:type="dcterms:W3CDTF">2002-04-21T18:08:06Z</dcterms:created>
  <dcterms:modified xsi:type="dcterms:W3CDTF">2022-06-27T07:52:43Z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0x010100DA218869634E6A45BB1B9C97DEB0DF2E</vt:lpwstr>
  </property>
</Properties>
</file>